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480" windowHeight="9810" activeTab="0"/>
  </bookViews>
  <sheets>
    <sheet name="CALCULATION" sheetId="1" r:id="rId1"/>
    <sheet name="Look up sheet" sheetId="2" r:id="rId2"/>
  </sheets>
  <definedNames>
    <definedName name="Areatype">'Look up sheet'!$K$3:$K$8</definedName>
    <definedName name="Districts">'Look up sheet'!$O$3:$O$10</definedName>
    <definedName name="_xlnm.Print_Area" localSheetId="0">'CALCULATION'!$A$20:$L$51</definedName>
  </definedNames>
  <calcPr fullCalcOnLoad="1"/>
</workbook>
</file>

<file path=xl/sharedStrings.xml><?xml version="1.0" encoding="utf-8"?>
<sst xmlns="http://schemas.openxmlformats.org/spreadsheetml/2006/main" count="4007" uniqueCount="2589">
  <si>
    <t>BournemouthLocal Centre / PT CorridorShared or Rented Flats3+2</t>
  </si>
  <si>
    <t>BournemouthLocal Centre / PT CorridorShared or Rented Flats3+3</t>
  </si>
  <si>
    <t>BournemouthLocal Centre / PT CorridorShared or Rented Flats3+4</t>
  </si>
  <si>
    <t>BournemouthTown Centre + 400mPrivate Houses10</t>
  </si>
  <si>
    <t>BournemouthTown Centre + 400mPrivate Houses11</t>
  </si>
  <si>
    <t>BournemouthTown Centre + 400mPrivate Houses12</t>
  </si>
  <si>
    <t>BournemouthTown Centre + 400mPrivate Houses13</t>
  </si>
  <si>
    <t>BournemouthTown Centre + 400mPrivate Houses14</t>
  </si>
  <si>
    <t>BournemouthTown Centre + 400mPrivate Houses20</t>
  </si>
  <si>
    <t>BournemouthTown Centre + 400mPrivate Houses21</t>
  </si>
  <si>
    <t>BournemouthTown Centre + 400mPrivate Houses22</t>
  </si>
  <si>
    <t>BournemouthTown Centre + 400mPrivate Houses23</t>
  </si>
  <si>
    <t>BournemouthTown Centre + 400mPrivate Houses24</t>
  </si>
  <si>
    <t>BournemouthTown Centre + 400mPrivate Houses30</t>
  </si>
  <si>
    <t>BournemouthTown Centre + 400mPrivate Houses31</t>
  </si>
  <si>
    <t>BournemouthTown Centre + 400mPrivate Houses32</t>
  </si>
  <si>
    <t>BournemouthTown Centre + 400mPrivate Houses33</t>
  </si>
  <si>
    <t>BournemouthTown Centre + 400mPrivate Houses34</t>
  </si>
  <si>
    <t>BournemouthTown Centre + 400mPrivate Houses4+0</t>
  </si>
  <si>
    <t>BournemouthTown Centre + 400mPrivate Houses4+1</t>
  </si>
  <si>
    <t>BournemouthTown Centre + 400mPrivate Houses4+2</t>
  </si>
  <si>
    <t>BournemouthTown Centre + 400mPrivate Houses4+3</t>
  </si>
  <si>
    <t>BournemouthTown Centre + 400mPrivate Houses4+4</t>
  </si>
  <si>
    <t>PooleHamlet &amp; Isolated DwellingsPrivate Flats13</t>
  </si>
  <si>
    <t>PooleHamlet &amp; Isolated DwellingsPrivate Flats14</t>
  </si>
  <si>
    <t>PooleHamlet &amp; Isolated DwellingsPrivate Flats20</t>
  </si>
  <si>
    <t>PooleHamlet &amp; Isolated DwellingsPrivate Flats21</t>
  </si>
  <si>
    <t>PooleHamlet &amp; Isolated DwellingsPrivate Flats22</t>
  </si>
  <si>
    <t>PooleHamlet &amp; Isolated DwellingsPrivate Flats23</t>
  </si>
  <si>
    <t>PooleHamlet &amp; Isolated DwellingsPrivate Flats24</t>
  </si>
  <si>
    <t>PooleHamlet &amp; Isolated DwellingsPrivate Flats3+0</t>
  </si>
  <si>
    <t>PooleHamlet &amp; Isolated DwellingsPrivate Flats3+1</t>
  </si>
  <si>
    <t>PooleHamlet &amp; Isolated DwellingsPrivate Flats3+2</t>
  </si>
  <si>
    <t>PooleHamlet &amp; Isolated DwellingsPrivate Flats3+3</t>
  </si>
  <si>
    <t>PooleHamlet &amp; Isolated DwellingsPrivate Flats3+4</t>
  </si>
  <si>
    <t>PooleTown &amp; FringePrivate Houses10</t>
  </si>
  <si>
    <t>PooleTown &amp; FringePrivate Houses11</t>
  </si>
  <si>
    <t>PooleTown &amp; FringePrivate Houses12</t>
  </si>
  <si>
    <t>PooleTown &amp; FringePrivate Houses13</t>
  </si>
  <si>
    <t>PooleTown &amp; FringePrivate Houses14</t>
  </si>
  <si>
    <t>PooleTown &amp; FringePrivate Houses20</t>
  </si>
  <si>
    <t>PooleTown &amp; FringePrivate Houses21</t>
  </si>
  <si>
    <t>PooleTown &amp; FringePrivate Houses22</t>
  </si>
  <si>
    <t>PooleTown &amp; FringePrivate Houses23</t>
  </si>
  <si>
    <t>PooleTown &amp; FringePrivate Houses24</t>
  </si>
  <si>
    <t>PooleTown &amp; FringePrivate Houses30</t>
  </si>
  <si>
    <t>PooleTown &amp; FringePrivate Houses31</t>
  </si>
  <si>
    <t>PooleTown &amp; FringePrivate Houses32</t>
  </si>
  <si>
    <t>PooleTown &amp; FringePrivate Houses33</t>
  </si>
  <si>
    <t>PooleTown &amp; FringePrivate Houses34</t>
  </si>
  <si>
    <t>PooleTown &amp; FringePrivate Houses4+0</t>
  </si>
  <si>
    <t>PooleTown &amp; FringePrivate Houses4+1</t>
  </si>
  <si>
    <t>PooleTown &amp; FringePrivate Houses4+2</t>
  </si>
  <si>
    <t>PooleTown &amp; FringePrivate Houses4+3</t>
  </si>
  <si>
    <t>PooleTown &amp; FringePrivate Houses4+4</t>
  </si>
  <si>
    <t>PooleTown &amp; FringePrivate Flats10</t>
  </si>
  <si>
    <t>PooleTown &amp; FringePrivate Flats11</t>
  </si>
  <si>
    <t>BournemouthHamlet &amp; Isolated DwellingsPrivate Houses21</t>
  </si>
  <si>
    <t>BournemouthHamlet &amp; Isolated DwellingsPrivate Houses22</t>
  </si>
  <si>
    <t>BournemouthHamlet &amp; Isolated DwellingsPrivate Houses23</t>
  </si>
  <si>
    <t>BournemouthHamlet &amp; Isolated DwellingsPrivate Houses24</t>
  </si>
  <si>
    <t>BournemouthHamlet &amp; Isolated DwellingsPrivate Houses30</t>
  </si>
  <si>
    <t>BournemouthHamlet &amp; Isolated DwellingsPrivate Houses31</t>
  </si>
  <si>
    <t>BournemouthHamlet &amp; Isolated DwellingsPrivate Houses32</t>
  </si>
  <si>
    <t>BournemouthHamlet &amp; Isolated DwellingsPrivate Houses33</t>
  </si>
  <si>
    <t>BournemouthHamlet &amp; Isolated DwellingsPrivate Houses34</t>
  </si>
  <si>
    <t>BournemouthHamlet &amp; Isolated DwellingsPrivate Houses4+0</t>
  </si>
  <si>
    <t>BournemouthHamlet &amp; Isolated DwellingsPrivate Houses4+1</t>
  </si>
  <si>
    <t>BournemouthHamlet &amp; Isolated DwellingsPrivate Houses4+2</t>
  </si>
  <si>
    <t>BournemouthHamlet &amp; Isolated DwellingsPrivate Houses4+3</t>
  </si>
  <si>
    <t>BournemouthHamlet &amp; Isolated DwellingsPrivate Houses4+4</t>
  </si>
  <si>
    <t>BournemouthHamlet &amp; Isolated DwellingsShared or Rented Houses10</t>
  </si>
  <si>
    <t>BournemouthHamlet &amp; Isolated DwellingsShared or Rented Houses11</t>
  </si>
  <si>
    <t>BournemouthHamlet &amp; Isolated DwellingsShared or Rented Houses12</t>
  </si>
  <si>
    <t>BournemouthHamlet &amp; Isolated DwellingsShared or Rented Houses13</t>
  </si>
  <si>
    <t>BournemouthHamlet &amp; Isolated DwellingsShared or Rented Houses14</t>
  </si>
  <si>
    <t>BournemouthHamlet &amp; Isolated DwellingsShared or Rented Houses20</t>
  </si>
  <si>
    <t>BournemouthHamlet &amp; Isolated DwellingsShared or Rented Houses21</t>
  </si>
  <si>
    <t>BournemouthSuburbanShared or Rented Flats13</t>
  </si>
  <si>
    <t>BournemouthSuburbanShared or Rented Flats14</t>
  </si>
  <si>
    <t>BournemouthSuburbanShared or Rented Flats20</t>
  </si>
  <si>
    <t>BournemouthSuburbanShared or Rented Flats21</t>
  </si>
  <si>
    <t>BournemouthSuburbanShared or Rented Flats22</t>
  </si>
  <si>
    <t>BournemouthSuburbanShared or Rented Flats23</t>
  </si>
  <si>
    <t>BournemouthSuburbanShared or Rented Flats24</t>
  </si>
  <si>
    <t>BournemouthSuburbanShared or Rented Flats3+0</t>
  </si>
  <si>
    <t>BournemouthSuburbanShared or Rented Flats3+1</t>
  </si>
  <si>
    <t>BournemouthSuburbanShared or Rented Flats3+2</t>
  </si>
  <si>
    <t>BournemouthSuburbanShared or Rented Flats3+3</t>
  </si>
  <si>
    <t>BournemouthSuburbanShared or Rented Flats3+4</t>
  </si>
  <si>
    <t>BournemouthLocal Centre / PT CorridorPrivate Houses10</t>
  </si>
  <si>
    <t>BournemouthLocal Centre / PT CorridorPrivate Houses11</t>
  </si>
  <si>
    <t>BournemouthLocal Centre / PT CorridorPrivate Houses12</t>
  </si>
  <si>
    <t>BournemouthLocal Centre / PT CorridorPrivate Houses13</t>
  </si>
  <si>
    <t>BournemouthLocal Centre / PT CorridorPrivate Houses14</t>
  </si>
  <si>
    <t>BournemouthLocal Centre / PT CorridorPrivate Houses20</t>
  </si>
  <si>
    <t>BournemouthLocal Centre / PT CorridorPrivate Houses21</t>
  </si>
  <si>
    <t>BournemouthLocal Centre / PT CorridorPrivate Houses22</t>
  </si>
  <si>
    <t>BournemouthLocal Centre / PT CorridorPrivate Houses23</t>
  </si>
  <si>
    <t>East DorsetTown Centre + 400mPrivate Houses12</t>
  </si>
  <si>
    <t>East DorsetTown Centre + 400mPrivate Houses13</t>
  </si>
  <si>
    <t>East DorsetTown Centre + 400mPrivate Houses14</t>
  </si>
  <si>
    <t>East DorsetTown Centre + 400mPrivate Houses20</t>
  </si>
  <si>
    <t>East DorsetTown Centre + 400mPrivate Houses21</t>
  </si>
  <si>
    <t>East DorsetTown Centre + 400mPrivate Houses22</t>
  </si>
  <si>
    <t>East DorsetTown Centre + 400mPrivate Houses23</t>
  </si>
  <si>
    <t>East DorsetTown Centre + 400mPrivate Houses24</t>
  </si>
  <si>
    <t>East DorsetTown Centre + 400mPrivate Houses30</t>
  </si>
  <si>
    <t>West DorsetLocal Centre / PT CorridorPrivate Flats3+3</t>
  </si>
  <si>
    <t>West DorsetLocal Centre / PT CorridorPrivate Flats3+4</t>
  </si>
  <si>
    <t>West DorsetTown Centre + 400mPrivate Houses10</t>
  </si>
  <si>
    <t>West DorsetTown Centre + 400mPrivate Houses20</t>
  </si>
  <si>
    <t>West DorsetTown Centre + 400mPrivate Houses30</t>
  </si>
  <si>
    <t>West DorsetTown Centre + 400mPrivate Houses4+0</t>
  </si>
  <si>
    <t>West DorsetTown Centre + 400mPrivate Flats10</t>
  </si>
  <si>
    <t>West DorsetTown Centre + 400mPrivate Flats20</t>
  </si>
  <si>
    <t>West DorsetTown Centre + 400mPrivate Flats3+0</t>
  </si>
  <si>
    <t>West DorsetTown Centre + 400mPrivate Houses11</t>
  </si>
  <si>
    <t>West DorsetTown Centre + 400mPrivate Houses12</t>
  </si>
  <si>
    <t>West DorsetTown Centre + 400mPrivate Houses13</t>
  </si>
  <si>
    <t>West DorsetTown Centre + 400mPrivate Houses14</t>
  </si>
  <si>
    <t>West DorsetTown Centre + 400mPrivate Houses21</t>
  </si>
  <si>
    <t>West DorsetTown Centre + 400mPrivate Houses22</t>
  </si>
  <si>
    <t>West DorsetTown Centre + 400mPrivate Houses23</t>
  </si>
  <si>
    <t>West DorsetTown Centre + 400mPrivate Houses24</t>
  </si>
  <si>
    <t>West DorsetTown Centre + 400mPrivate Houses31</t>
  </si>
  <si>
    <t>West DorsetTown Centre + 400mPrivate Houses32</t>
  </si>
  <si>
    <t>West DorsetTown Centre + 400mPrivate Houses33</t>
  </si>
  <si>
    <t>West DorsetTown Centre + 400mPrivate Houses34</t>
  </si>
  <si>
    <t>West DorsetTown Centre + 400mPrivate Houses4+1</t>
  </si>
  <si>
    <t>West DorsetTown Centre + 400mPrivate Houses4+2</t>
  </si>
  <si>
    <t>West DorsetTown Centre + 400mPrivate Houses4+3</t>
  </si>
  <si>
    <t>West DorsetTown Centre + 400mPrivate Houses4+4</t>
  </si>
  <si>
    <t>North DorsetSuburbanPrivate Houses4+3</t>
  </si>
  <si>
    <t>North DorsetSuburbanPrivate Houses4+4</t>
  </si>
  <si>
    <t>North DorsetSuburbanPrivate Flats10</t>
  </si>
  <si>
    <t>North DorsetSuburbanPrivate Flats11</t>
  </si>
  <si>
    <t>North DorsetSuburbanPrivate Flats12</t>
  </si>
  <si>
    <t>North DorsetSuburbanPrivate Flats13</t>
  </si>
  <si>
    <t>North DorsetSuburbanPrivate Flats14</t>
  </si>
  <si>
    <t>North DorsetSuburbanPrivate Flats20</t>
  </si>
  <si>
    <t>North DorsetSuburbanPrivate Flats21</t>
  </si>
  <si>
    <t>North DorsetSuburbanPrivate Flats22</t>
  </si>
  <si>
    <t>North DorsetSuburbanPrivate Flats23</t>
  </si>
  <si>
    <t>North DorsetSuburbanPrivate Flats24</t>
  </si>
  <si>
    <t>North DorsetSuburbanPrivate Flats3+0</t>
  </si>
  <si>
    <t>North DorsetSuburbanPrivate Flats3+1</t>
  </si>
  <si>
    <t>North DorsetSuburbanPrivate Flats3+2</t>
  </si>
  <si>
    <t>North DorsetSuburbanPrivate Flats3+3</t>
  </si>
  <si>
    <t>North DorsetSuburbanPrivate Flats3+4</t>
  </si>
  <si>
    <t>North DorsetLocal Centre / PT CorridorPrivate Houses10</t>
  </si>
  <si>
    <t>North DorsetLocal Centre / PT CorridorPrivate Houses11</t>
  </si>
  <si>
    <t>North DorsetLocal Centre / PT CorridorPrivate Houses12</t>
  </si>
  <si>
    <t>North DorsetLocal Centre / PT CorridorPrivate Houses13</t>
  </si>
  <si>
    <t>North DorsetLocal Centre / PT CorridorPrivate Houses14</t>
  </si>
  <si>
    <t>North DorsetLocal Centre / PT CorridorPrivate Houses20</t>
  </si>
  <si>
    <t>North DorsetLocal Centre / PT CorridorPrivate Houses21</t>
  </si>
  <si>
    <t>North DorsetLocal Centre / PT CorridorPrivate Houses22</t>
  </si>
  <si>
    <t>North DorsetLocal Centre / PT CorridorPrivate Houses23</t>
  </si>
  <si>
    <t>North DorsetTown &amp; FringePrivate Houses23</t>
  </si>
  <si>
    <t>North DorsetTown &amp; FringePrivate Houses24</t>
  </si>
  <si>
    <t>North DorsetTown &amp; FringePrivate Houses30</t>
  </si>
  <si>
    <t>North DorsetTown &amp; FringePrivate Houses31</t>
  </si>
  <si>
    <t>North DorsetTown &amp; FringePrivate Houses32</t>
  </si>
  <si>
    <t>North DorsetTown &amp; FringePrivate Houses33</t>
  </si>
  <si>
    <t>North DorsetTown &amp; FringePrivate Houses34</t>
  </si>
  <si>
    <t>North DorsetTown &amp; FringePrivate Houses4+0</t>
  </si>
  <si>
    <t>North DorsetTown &amp; FringePrivate Houses4+1</t>
  </si>
  <si>
    <t>North DorsetTown &amp; FringePrivate Houses4+2</t>
  </si>
  <si>
    <t>North DorsetTown &amp; FringePrivate Houses4+3</t>
  </si>
  <si>
    <t>North DorsetTown &amp; FringePrivate Houses4+4</t>
  </si>
  <si>
    <t>NONE IN WEST DORSET</t>
  </si>
  <si>
    <t>NONE IN NORTH DORSET</t>
  </si>
  <si>
    <t>NONE IN EAST DORSET</t>
  </si>
  <si>
    <t>NONE IN PURBECK</t>
  </si>
  <si>
    <t>no data</t>
  </si>
  <si>
    <t>NONE IN WEYMOUTH &amp; PORTLAND</t>
  </si>
  <si>
    <t>NONE IN BOURNEMOUTH</t>
  </si>
  <si>
    <t>NONE IN CHRISTCHURCH</t>
  </si>
  <si>
    <t>East DorsetVillagePrivate Flats10</t>
  </si>
  <si>
    <t>East DorsetVillagePrivate Flats11</t>
  </si>
  <si>
    <t>East DorsetVillagePrivate Flats12</t>
  </si>
  <si>
    <t>East DorsetVillagePrivate Flats13</t>
  </si>
  <si>
    <t>East DorsetVillagePrivate Flats14</t>
  </si>
  <si>
    <t>East DorsetVillagePrivate Flats20</t>
  </si>
  <si>
    <t>East DorsetVillagePrivate Flats21</t>
  </si>
  <si>
    <t>East DorsetVillagePrivate Flats22</t>
  </si>
  <si>
    <t>East DorsetVillagePrivate Flats23</t>
  </si>
  <si>
    <t>East DorsetVillagePrivate Flats24</t>
  </si>
  <si>
    <t>East DorsetVillagePrivate Flats3+0</t>
  </si>
  <si>
    <t>East DorsetVillagePrivate Flats3+1</t>
  </si>
  <si>
    <t>East DorsetVillagePrivate Flats3+2</t>
  </si>
  <si>
    <t>East DorsetVillagePrivate Flats3+3</t>
  </si>
  <si>
    <t>East DorsetVillagePrivate Flats3+4</t>
  </si>
  <si>
    <t>East DorsetLocal Centre / PT CorridorPrivate Flats12</t>
  </si>
  <si>
    <t>East DorsetLocal Centre / PT CorridorPrivate Flats13</t>
  </si>
  <si>
    <t>East DorsetLocal Centre / PT CorridorPrivate Flats14</t>
  </si>
  <si>
    <t>East DorsetLocal Centre / PT CorridorPrivate Flats20</t>
  </si>
  <si>
    <t>East DorsetLocal Centre / PT CorridorPrivate Flats21</t>
  </si>
  <si>
    <t>East DorsetLocal Centre / PT CorridorPrivate Flats22</t>
  </si>
  <si>
    <t>East DorsetLocal Centre / PT CorridorPrivate Flats23</t>
  </si>
  <si>
    <t>East DorsetLocal Centre / PT CorridorPrivate Flats24</t>
  </si>
  <si>
    <t>East DorsetLocal Centre / PT CorridorPrivate Flats3+0</t>
  </si>
  <si>
    <t>East DorsetLocal Centre / PT CorridorPrivate Flats3+1</t>
  </si>
  <si>
    <t>East DorsetLocal Centre / PT CorridorPrivate Flats3+2</t>
  </si>
  <si>
    <t>East DorsetLocal Centre / PT CorridorPrivate Flats3+3</t>
  </si>
  <si>
    <t>East DorsetLocal Centre / PT CorridorPrivate Flats3+4</t>
  </si>
  <si>
    <t>East DorsetTown Centre + 400mPrivate Houses10</t>
  </si>
  <si>
    <t>East DorsetTown Centre + 400mPrivate Houses11</t>
  </si>
  <si>
    <t>Private Houses</t>
  </si>
  <si>
    <t>Private Flats</t>
  </si>
  <si>
    <t>3+</t>
  </si>
  <si>
    <t>Hamlet &amp; Isolated Dwellings</t>
  </si>
  <si>
    <t>Village</t>
  </si>
  <si>
    <t>Town &amp; Fringe</t>
  </si>
  <si>
    <t>Suburban</t>
  </si>
  <si>
    <t>Town Centre + 400m</t>
  </si>
  <si>
    <t>Local Centre / PT Corridor</t>
  </si>
  <si>
    <t>West DorsetVillagePrivate Houses10</t>
  </si>
  <si>
    <t>West DorsetVillagePrivate Houses11</t>
  </si>
  <si>
    <t>West DorsetVillagePrivate Houses12</t>
  </si>
  <si>
    <t>West DorsetVillagePrivate Houses13</t>
  </si>
  <si>
    <t>West DorsetVillagePrivate Houses14</t>
  </si>
  <si>
    <t>West DorsetVillagePrivate Houses20</t>
  </si>
  <si>
    <t>West DorsetVillagePrivate Houses21</t>
  </si>
  <si>
    <t>West DorsetVillagePrivate Houses22</t>
  </si>
  <si>
    <t>West DorsetVillagePrivate Houses23</t>
  </si>
  <si>
    <t>West DorsetVillagePrivate Houses24</t>
  </si>
  <si>
    <t>West DorsetVillagePrivate Houses30</t>
  </si>
  <si>
    <t>West DorsetVillagePrivate Flats10</t>
  </si>
  <si>
    <t>West DorsetVillagePrivate Flats20</t>
  </si>
  <si>
    <t>West DorsetVillagePrivate Flats3+0</t>
  </si>
  <si>
    <t>West DorsetVillagePrivate Houses31</t>
  </si>
  <si>
    <t>West DorsetVillagePrivate Houses32</t>
  </si>
  <si>
    <t>West DorsetVillagePrivate Houses33</t>
  </si>
  <si>
    <t>West DorsetVillagePrivate Houses34</t>
  </si>
  <si>
    <t>West DorsetVillagePrivate Flats11</t>
  </si>
  <si>
    <t>West DorsetVillagePrivate Flats12</t>
  </si>
  <si>
    <t>West DorsetVillagePrivate Flats13</t>
  </si>
  <si>
    <t>West DorsetVillagePrivate Flats14</t>
  </si>
  <si>
    <t>West DorsetVillagePrivate Flats21</t>
  </si>
  <si>
    <t>West DorsetVillagePrivate Flats22</t>
  </si>
  <si>
    <t>West DorsetVillagePrivate Flats23</t>
  </si>
  <si>
    <t>West DorsetVillagePrivate Flats24</t>
  </si>
  <si>
    <t>West DorsetVillagePrivate Flats3+1</t>
  </si>
  <si>
    <t>West DorsetVillagePrivate Flats3+2</t>
  </si>
  <si>
    <t>West DorsetVillagePrivate Flats3+3</t>
  </si>
  <si>
    <t>West DorsetVillagePrivate Flats3+4</t>
  </si>
  <si>
    <t>Weymouth &amp; PortlandSuburbanPrivate Flats10</t>
  </si>
  <si>
    <t>Weymouth &amp; PortlandSuburbanPrivate Flats11</t>
  </si>
  <si>
    <t>West DorsetLocal Centre / PT CorridorPrivate Houses32</t>
  </si>
  <si>
    <t>West DorsetLocal Centre / PT CorridorPrivate Houses33</t>
  </si>
  <si>
    <t>West DorsetLocal Centre / PT CorridorPrivate Houses34</t>
  </si>
  <si>
    <t>Dorset Residential Car Parking study calculator version 1.1</t>
  </si>
  <si>
    <t>ChristchurchLocal Centre / PT CorridorPrivate Houses14</t>
  </si>
  <si>
    <t>ChristchurchHamlet &amp; Isolated DwellingsPrivate Flats3+3</t>
  </si>
  <si>
    <t>ChristchurchHamlet &amp; Isolated DwellingsPrivate Flats3+4</t>
  </si>
  <si>
    <t>ChristchurchHamlet &amp; Isolated DwellingsShared or Rented Flats10</t>
  </si>
  <si>
    <t>ChristchurchHamlet &amp; Isolated DwellingsShared or Rented Flats11</t>
  </si>
  <si>
    <t>ChristchurchHamlet &amp; Isolated DwellingsShared or Rented Flats12</t>
  </si>
  <si>
    <t>ChristchurchHamlet &amp; Isolated DwellingsShared or Rented Flats13</t>
  </si>
  <si>
    <t>ChristchurchHamlet &amp; Isolated DwellingsShared or Rented Flats14</t>
  </si>
  <si>
    <t>NONE IN POOLE</t>
  </si>
  <si>
    <t>ChristchurchTown Centre + 400mPrivate Flats10</t>
  </si>
  <si>
    <t>ChristchurchTown Centre + 400mPrivate Flats11</t>
  </si>
  <si>
    <t>ChristchurchTown Centre + 400mPrivate Flats12</t>
  </si>
  <si>
    <t>ChristchurchTown Centre + 400mPrivate Flats13</t>
  </si>
  <si>
    <t>ChristchurchTown Centre + 400mPrivate Flats14</t>
  </si>
  <si>
    <t>ChristchurchTown Centre + 400mPrivate Flats20</t>
  </si>
  <si>
    <t>ChristchurchTown Centre + 400mPrivate Flats21</t>
  </si>
  <si>
    <t>ChristchurchTown Centre + 400mPrivate Flats22</t>
  </si>
  <si>
    <t>ChristchurchTown Centre + 400mPrivate Flats23</t>
  </si>
  <si>
    <t>ChristchurchTown Centre + 400mPrivate Flats24</t>
  </si>
  <si>
    <t>ChristchurchTown Centre + 400mPrivate Flats3+0</t>
  </si>
  <si>
    <t>ChristchurchTown Centre + 400mPrivate Flats3+1</t>
  </si>
  <si>
    <t>ChristchurchTown Centre + 400mPrivate Flats3+2</t>
  </si>
  <si>
    <t>ChristchurchTown Centre + 400mPrivate Flats3+3</t>
  </si>
  <si>
    <t>ChristchurchTown Centre + 400mPrivate Flats3+4</t>
  </si>
  <si>
    <t>ChristchurchTown Centre + 400mShared or Rented Flats10</t>
  </si>
  <si>
    <t>ChristchurchTown Centre + 400mShared or Rented Flats11</t>
  </si>
  <si>
    <t>ChristchurchTown Centre + 400mShared or Rented Flats12</t>
  </si>
  <si>
    <t>ChristchurchTown Centre + 400mShared or Rented Flats13</t>
  </si>
  <si>
    <t>ChristchurchTown Centre + 400mShared or Rented Flats14</t>
  </si>
  <si>
    <t>ChristchurchTown Centre + 400mShared or Rented Flats20</t>
  </si>
  <si>
    <t>ChristchurchTown Centre + 400mShared or Rented Flats21</t>
  </si>
  <si>
    <t>ChristchurchTown Centre + 400mShared or Rented Flats22</t>
  </si>
  <si>
    <t>ChristchurchTown Centre + 400mShared or Rented Flats23</t>
  </si>
  <si>
    <t>ChristchurchTown Centre + 400mShared or Rented Flats24</t>
  </si>
  <si>
    <t>ChristchurchTown Centre + 400mShared or Rented Flats3+0</t>
  </si>
  <si>
    <t>ChristchurchTown Centre + 400mShared or Rented Flats3+1</t>
  </si>
  <si>
    <t>ChristchurchTown Centre + 400mShared or Rented Flats3+2</t>
  </si>
  <si>
    <t>ChristchurchTown Centre + 400mShared or Rented Flats3+3</t>
  </si>
  <si>
    <t>ChristchurchTown Centre + 400mShared or Rented Flats3+4</t>
  </si>
  <si>
    <t>PooleVillagePrivate Houses10</t>
  </si>
  <si>
    <t>PooleVillagePrivate Houses11</t>
  </si>
  <si>
    <t>PooleVillagePrivate Houses12</t>
  </si>
  <si>
    <t>PooleVillagePrivate Houses13</t>
  </si>
  <si>
    <t>PooleVillagePrivate Houses14</t>
  </si>
  <si>
    <t>Weymouth &amp; PortlandLocal Centre / PT CorridorShared or Rented Flats20</t>
  </si>
  <si>
    <t>Weymouth &amp; PortlandLocal Centre / PT CorridorShared or Rented Flats21</t>
  </si>
  <si>
    <t>Weymouth &amp; PortlandLocal Centre / PT CorridorShared or Rented Flats22</t>
  </si>
  <si>
    <t>Weymouth &amp; PortlandLocal Centre / PT CorridorShared or Rented Flats23</t>
  </si>
  <si>
    <t>Weymouth &amp; PortlandLocal Centre / PT CorridorShared or Rented Flats24</t>
  </si>
  <si>
    <t>Weymouth &amp; PortlandLocal Centre / PT CorridorShared or Rented Flats3+0</t>
  </si>
  <si>
    <t>Weymouth &amp; PortlandLocal Centre / PT CorridorShared or Rented Flats3+1</t>
  </si>
  <si>
    <t>Weymouth &amp; PortlandLocal Centre / PT CorridorShared or Rented Flats3+2</t>
  </si>
  <si>
    <t>Weymouth &amp; PortlandLocal Centre / PT CorridorShared or Rented Flats3+3</t>
  </si>
  <si>
    <t>Weymouth &amp; PortlandLocal Centre / PT CorridorShared or Rented Flats3+4</t>
  </si>
  <si>
    <t>Weymouth &amp; PortlandTown Centre + 400mPrivate Houses10</t>
  </si>
  <si>
    <t>Weymouth &amp; PortlandTown Centre + 400mPrivate Houses11</t>
  </si>
  <si>
    <t>Weymouth &amp; PortlandTown Centre + 400mPrivate Houses12</t>
  </si>
  <si>
    <t>Weymouth &amp; PortlandTown Centre + 400mPrivate Houses13</t>
  </si>
  <si>
    <t>Weymouth &amp; PortlandTown Centre + 400mPrivate Houses14</t>
  </si>
  <si>
    <t>Weymouth &amp; PortlandTown Centre + 400mPrivate Houses20</t>
  </si>
  <si>
    <t>Weymouth &amp; PortlandTown Centre + 400mPrivate Houses21</t>
  </si>
  <si>
    <t>Weymouth &amp; PortlandTown Centre + 400mPrivate Houses22</t>
  </si>
  <si>
    <t>Weymouth &amp; PortlandTown Centre + 400mPrivate Houses23</t>
  </si>
  <si>
    <t>Weymouth &amp; PortlandTown Centre + 400mPrivate Houses24</t>
  </si>
  <si>
    <t>Weymouth &amp; PortlandTown Centre + 400mPrivate Houses30</t>
  </si>
  <si>
    <t>Weymouth &amp; PortlandTown Centre + 400mPrivate Houses31</t>
  </si>
  <si>
    <t>Weymouth &amp; PortlandTown Centre + 400mPrivate Houses32</t>
  </si>
  <si>
    <t>Weymouth &amp; PortlandTown Centre + 400mPrivate Houses33</t>
  </si>
  <si>
    <t>Weymouth &amp; PortlandTown Centre + 400mPrivate Houses34</t>
  </si>
  <si>
    <t>Weymouth &amp; PortlandTown Centre + 400mPrivate Houses4+0</t>
  </si>
  <si>
    <t>Weymouth &amp; PortlandTown Centre + 400mPrivate Houses4+1</t>
  </si>
  <si>
    <t>Weymouth &amp; PortlandVillageShared or Rented Houses30</t>
  </si>
  <si>
    <t>PooleLocal Centre / PT CorridorPrivate Houses31</t>
  </si>
  <si>
    <t>PooleLocal Centre / PT CorridorPrivate Houses32</t>
  </si>
  <si>
    <t>PooleLocal Centre / PT CorridorPrivate Houses33</t>
  </si>
  <si>
    <t>PooleLocal Centre / PT CorridorPrivate Houses34</t>
  </si>
  <si>
    <t>PooleLocal Centre / PT CorridorPrivate Houses4+0</t>
  </si>
  <si>
    <t>PooleLocal Centre / PT CorridorPrivate Houses4+1</t>
  </si>
  <si>
    <t>PooleLocal Centre / PT CorridorPrivate Houses4+2</t>
  </si>
  <si>
    <t>PooleLocal Centre / PT CorridorPrivate Houses4+3</t>
  </si>
  <si>
    <t>PooleLocal Centre / PT CorridorPrivate Houses4+4</t>
  </si>
  <si>
    <t>PooleLocal Centre / PT CorridorPrivate Flats10</t>
  </si>
  <si>
    <t>PooleLocal Centre / PT CorridorPrivate Flats11</t>
  </si>
  <si>
    <t>PooleLocal Centre / PT CorridorPrivate Flats12</t>
  </si>
  <si>
    <t>PooleLocal Centre / PT CorridorPrivate Flats13</t>
  </si>
  <si>
    <t>PooleLocal Centre / PT CorridorPrivate Flats14</t>
  </si>
  <si>
    <t>PooleLocal Centre / PT CorridorPrivate Flats20</t>
  </si>
  <si>
    <t>PooleLocal Centre / PT CorridorPrivate Flats21</t>
  </si>
  <si>
    <t>PooleLocal Centre / PT CorridorPrivate Flats22</t>
  </si>
  <si>
    <t>PooleLocal Centre / PT CorridorPrivate Flats23</t>
  </si>
  <si>
    <t>PooleLocal Centre / PT CorridorPrivate Flats24</t>
  </si>
  <si>
    <t>PooleLocal Centre / PT CorridorPrivate Flats3+0</t>
  </si>
  <si>
    <t>PooleLocal Centre / PT CorridorPrivate Flats3+1</t>
  </si>
  <si>
    <t>PooleLocal Centre / PT CorridorPrivate Flats3+2</t>
  </si>
  <si>
    <t>PooleLocal Centre / PT CorridorPrivate Flats3+3</t>
  </si>
  <si>
    <t>PooleLocal Centre / PT CorridorPrivate Flats3+4</t>
  </si>
  <si>
    <t>BournemouthSuburbanPrivate Houses10</t>
  </si>
  <si>
    <t>BournemouthSuburbanPrivate Houses11</t>
  </si>
  <si>
    <t>BournemouthSuburbanPrivate Houses12</t>
  </si>
  <si>
    <t>BournemouthSuburbanPrivate Houses13</t>
  </si>
  <si>
    <t>BournemouthSuburbanPrivate Houses14</t>
  </si>
  <si>
    <t>BournemouthSuburbanPrivate Houses20</t>
  </si>
  <si>
    <t>BournemouthSuburbanPrivate Houses21</t>
  </si>
  <si>
    <t>BournemouthSuburbanPrivate Houses22</t>
  </si>
  <si>
    <t>BournemouthSuburbanPrivate Houses23</t>
  </si>
  <si>
    <t>BournemouthSuburbanPrivate Houses24</t>
  </si>
  <si>
    <t>BournemouthSuburbanPrivate Houses30</t>
  </si>
  <si>
    <t>BournemouthSuburbanPrivate Houses31</t>
  </si>
  <si>
    <t>BournemouthSuburbanPrivate Houses32</t>
  </si>
  <si>
    <t>BournemouthSuburbanPrivate Houses33</t>
  </si>
  <si>
    <t>BournemouthSuburbanPrivate Houses34</t>
  </si>
  <si>
    <t>BournemouthSuburbanPrivate Houses4+0</t>
  </si>
  <si>
    <t>BournemouthSuburbanPrivate Houses4+1</t>
  </si>
  <si>
    <t>BournemouthSuburbanPrivate Houses4+2</t>
  </si>
  <si>
    <t>BournemouthSuburbanPrivate Houses4+3</t>
  </si>
  <si>
    <t>BournemouthSuburbanPrivate Houses4+4</t>
  </si>
  <si>
    <t>BournemouthSuburbanShared or Rented Houses10</t>
  </si>
  <si>
    <t>BournemouthSuburbanShared or Rented Houses11</t>
  </si>
  <si>
    <t>BournemouthSuburbanShared or Rented Houses12</t>
  </si>
  <si>
    <t>BournemouthSuburbanShared or Rented Houses13</t>
  </si>
  <si>
    <t>BournemouthSuburbanShared or Rented Houses14</t>
  </si>
  <si>
    <t>BournemouthSuburbanShared or Rented Houses20</t>
  </si>
  <si>
    <t>BournemouthSuburbanShared or Rented Houses21</t>
  </si>
  <si>
    <t>BournemouthSuburbanShared or Rented Houses22</t>
  </si>
  <si>
    <t>BournemouthSuburbanShared or Rented Houses23</t>
  </si>
  <si>
    <t>BournemouthSuburbanShared or Rented Houses24</t>
  </si>
  <si>
    <t>BournemouthSuburbanShared or Rented Houses30</t>
  </si>
  <si>
    <t>BournemouthSuburbanShared or Rented Houses31</t>
  </si>
  <si>
    <t>BournemouthSuburbanShared or Rented Houses32</t>
  </si>
  <si>
    <t>BournemouthSuburbanShared or Rented Houses33</t>
  </si>
  <si>
    <t>BournemouthSuburbanShared or Rented Houses34</t>
  </si>
  <si>
    <t>BournemouthSuburbanShared or Rented Houses4+0</t>
  </si>
  <si>
    <t>BournemouthSuburbanShared or Rented Houses4+1</t>
  </si>
  <si>
    <t>BournemouthSuburbanShared or Rented Houses4+2</t>
  </si>
  <si>
    <t>BournemouthSuburbanShared or Rented Houses4+3</t>
  </si>
  <si>
    <t>BournemouthSuburbanShared or Rented Houses4+4</t>
  </si>
  <si>
    <t>West DorsetLocal Centre / PT CorridorPrivate Flats20</t>
  </si>
  <si>
    <t>West DorsetLocal Centre / PT CorridorPrivate Flats3+0</t>
  </si>
  <si>
    <t>West DorsetLocal Centre / PT CorridorPrivate Houses11</t>
  </si>
  <si>
    <t>West DorsetLocal Centre / PT CorridorPrivate Houses12</t>
  </si>
  <si>
    <t>West DorsetLocal Centre / PT CorridorPrivate Houses13</t>
  </si>
  <si>
    <t>West DorsetLocal Centre / PT CorridorPrivate Houses14</t>
  </si>
  <si>
    <t>West DorsetLocal Centre / PT CorridorPrivate Houses21</t>
  </si>
  <si>
    <t>West DorsetLocal Centre / PT CorridorPrivate Houses22</t>
  </si>
  <si>
    <t>West DorsetLocal Centre / PT CorridorPrivate Houses23</t>
  </si>
  <si>
    <t>West DorsetLocal Centre / PT CorridorPrivate Houses24</t>
  </si>
  <si>
    <t>West DorsetLocal Centre / PT CorridorPrivate Houses31</t>
  </si>
  <si>
    <t>PurbeckTown Centre + 400mShared or Rented Flats11</t>
  </si>
  <si>
    <t>PurbeckTown Centre + 400mShared or Rented Flats12</t>
  </si>
  <si>
    <t>PurbeckTown Centre + 400mShared or Rented Flats13</t>
  </si>
  <si>
    <t>PurbeckTown Centre + 400mShared or Rented Flats14</t>
  </si>
  <si>
    <t>PurbeckTown Centre + 400mShared or Rented Flats20</t>
  </si>
  <si>
    <t>PurbeckTown Centre + 400mShared or Rented Flats21</t>
  </si>
  <si>
    <t>PurbeckTown Centre + 400mShared or Rented Flats22</t>
  </si>
  <si>
    <t>PurbeckTown Centre + 400mShared or Rented Flats23</t>
  </si>
  <si>
    <t>PurbeckTown Centre + 400mShared or Rented Flats24</t>
  </si>
  <si>
    <t>PurbeckTown Centre + 400mShared or Rented Flats3+0</t>
  </si>
  <si>
    <t>PurbeckTown Centre + 400mShared or Rented Flats3+1</t>
  </si>
  <si>
    <t>PurbeckTown Centre + 400mShared or Rented Flats3+2</t>
  </si>
  <si>
    <t>PurbeckTown Centre + 400mShared or Rented Flats3+3</t>
  </si>
  <si>
    <t>PurbeckTown Centre + 400mShared or Rented Flats3+4</t>
  </si>
  <si>
    <t>Weymouth &amp; PortlandVillagePrivate Houses10</t>
  </si>
  <si>
    <t>Weymouth &amp; PortlandVillagePrivate Houses11</t>
  </si>
  <si>
    <t>Weymouth &amp; PortlandVillagePrivate Houses12</t>
  </si>
  <si>
    <t>Weymouth &amp; PortlandVillagePrivate Houses13</t>
  </si>
  <si>
    <t>Weymouth &amp; PortlandVillagePrivate Houses14</t>
  </si>
  <si>
    <t>Weymouth &amp; PortlandVillagePrivate Houses20</t>
  </si>
  <si>
    <t>Weymouth &amp; PortlandVillagePrivate Houses21</t>
  </si>
  <si>
    <t>Weymouth &amp; PortlandVillagePrivate Houses22</t>
  </si>
  <si>
    <t>Weymouth &amp; PortlandVillagePrivate Houses23</t>
  </si>
  <si>
    <t>Weymouth &amp; PortlandVillagePrivate Houses24</t>
  </si>
  <si>
    <t>Weymouth &amp; PortlandVillagePrivate Houses30</t>
  </si>
  <si>
    <t>Weymouth &amp; PortlandVillagePrivate Houses31</t>
  </si>
  <si>
    <t>Weymouth &amp; PortlandVillagePrivate Houses32</t>
  </si>
  <si>
    <t>Weymouth &amp; PortlandVillagePrivate Houses33</t>
  </si>
  <si>
    <t>Weymouth &amp; PortlandVillagePrivate Houses34</t>
  </si>
  <si>
    <t>Weymouth &amp; PortlandVillagePrivate Houses4+0</t>
  </si>
  <si>
    <t>Weymouth &amp; PortlandVillagePrivate Houses4+1</t>
  </si>
  <si>
    <t>Weymouth &amp; PortlandVillagePrivate Houses4+2</t>
  </si>
  <si>
    <t>Weymouth &amp; PortlandVillagePrivate Houses4+3</t>
  </si>
  <si>
    <t>Weymouth &amp; PortlandVillagePrivate Houses4+4</t>
  </si>
  <si>
    <t>Weymouth &amp; PortlandVillageShared or Rented Houses10</t>
  </si>
  <si>
    <t>Weymouth &amp; PortlandVillageShared or Rented Houses11</t>
  </si>
  <si>
    <t>Weymouth &amp; PortlandVillageShared or Rented Houses12</t>
  </si>
  <si>
    <t>Weymouth &amp; PortlandVillageShared or Rented Houses13</t>
  </si>
  <si>
    <t>Weymouth &amp; PortlandVillageShared or Rented Houses14</t>
  </si>
  <si>
    <t>Weymouth &amp; PortlandVillageShared or Rented Houses20</t>
  </si>
  <si>
    <t>North DorsetVillagePrivate Flats24</t>
  </si>
  <si>
    <t>North DorsetVillagePrivate Flats3+0</t>
  </si>
  <si>
    <t>North DorsetVillagePrivate Flats3+1</t>
  </si>
  <si>
    <t>North DorsetVillagePrivate Flats3+2</t>
  </si>
  <si>
    <t>North DorsetVillagePrivate Flats3+3</t>
  </si>
  <si>
    <t>North DorsetVillagePrivate Flats3+4</t>
  </si>
  <si>
    <t>North DorsetHamlet &amp; Isolated DwellingsPrivate Houses10</t>
  </si>
  <si>
    <t>North DorsetHamlet &amp; Isolated DwellingsPrivate Houses11</t>
  </si>
  <si>
    <t>North DorsetHamlet &amp; Isolated DwellingsPrivate Houses12</t>
  </si>
  <si>
    <t>List of Districts</t>
  </si>
  <si>
    <t>Flats</t>
  </si>
  <si>
    <t>What District or Borough is the development in?</t>
  </si>
  <si>
    <t>Houses</t>
  </si>
  <si>
    <t>Bedrooms</t>
  </si>
  <si>
    <t>Concatenate</t>
  </si>
  <si>
    <t>VLOOKUP</t>
  </si>
  <si>
    <t>Number of unallocated spaces</t>
  </si>
  <si>
    <t>How many garages are provided as part of the allocated provision?</t>
  </si>
  <si>
    <t>Extra unallocated</t>
  </si>
  <si>
    <t>Weymouth &amp; PortlandTown &amp; FringeShared or Rented Houses4+2</t>
  </si>
  <si>
    <t>Weymouth &amp; PortlandTown &amp; FringeShared or Rented Houses4+3</t>
  </si>
  <si>
    <t>Weymouth &amp; PortlandTown &amp; FringeShared or Rented Houses4+4</t>
  </si>
  <si>
    <t>Weymouth &amp; PortlandTown &amp; FringePrivate Flats10</t>
  </si>
  <si>
    <t>Weymouth &amp; PortlandTown &amp; FringePrivate Flats11</t>
  </si>
  <si>
    <t>Weymouth &amp; PortlandTown &amp; FringePrivate Flats12</t>
  </si>
  <si>
    <t>Weymouth &amp; PortlandTown &amp; FringePrivate Flats13</t>
  </si>
  <si>
    <t>Weymouth &amp; PortlandTown &amp; FringePrivate Flats14</t>
  </si>
  <si>
    <t>Weymouth &amp; PortlandTown &amp; FringePrivate Flats20</t>
  </si>
  <si>
    <t>Weymouth &amp; PortlandTown &amp; FringePrivate Flats21</t>
  </si>
  <si>
    <t>Weymouth &amp; PortlandTown &amp; FringePrivate Flats22</t>
  </si>
  <si>
    <t>Weymouth &amp; PortlandTown &amp; FringePrivate Flats23</t>
  </si>
  <si>
    <t>Weymouth &amp; PortlandTown &amp; FringePrivate Flats24</t>
  </si>
  <si>
    <t>Weymouth &amp; PortlandTown &amp; FringePrivate Flats3+0</t>
  </si>
  <si>
    <t>Weymouth &amp; PortlandTown &amp; FringePrivate Flats3+1</t>
  </si>
  <si>
    <t>Weymouth &amp; PortlandTown &amp; FringePrivate Flats3+2</t>
  </si>
  <si>
    <t>Weymouth &amp; PortlandTown &amp; FringePrivate Flats3+3</t>
  </si>
  <si>
    <t>Weymouth &amp; PortlandTown &amp; FringePrivate Flats3+4</t>
  </si>
  <si>
    <t>Weymouth &amp; PortlandTown &amp; FringeShared or Rented Flats10</t>
  </si>
  <si>
    <t>Weymouth &amp; PortlandTown &amp; FringeShared or Rented Flats11</t>
  </si>
  <si>
    <t>Weymouth &amp; PortlandTown &amp; FringeShared or Rented Flats12</t>
  </si>
  <si>
    <t>Weymouth &amp; PortlandTown &amp; FringeShared or Rented Flats13</t>
  </si>
  <si>
    <t>Weymouth &amp; PortlandTown &amp; FringeShared or Rented Flats14</t>
  </si>
  <si>
    <t>Weymouth &amp; PortlandTown &amp; FringeShared or Rented Flats20</t>
  </si>
  <si>
    <t>Weymouth &amp; PortlandTown &amp; FringeShared or Rented Flats21</t>
  </si>
  <si>
    <t>Weymouth &amp; PortlandTown &amp; FringeShared or Rented Flats22</t>
  </si>
  <si>
    <t>Weymouth &amp; PortlandTown &amp; FringeShared or Rented Flats23</t>
  </si>
  <si>
    <t>Weymouth &amp; PortlandTown &amp; FringeShared or Rented Flats24</t>
  </si>
  <si>
    <t>Weymouth &amp; PortlandTown &amp; FringeShared or Rented Flats3+0</t>
  </si>
  <si>
    <t>Weymouth &amp; PortlandTown &amp; FringeShared or Rented Flats3+1</t>
  </si>
  <si>
    <t>Weymouth &amp; PortlandTown &amp; FringeShared or Rented Flats3+2</t>
  </si>
  <si>
    <t>Weymouth &amp; PortlandTown &amp; FringeShared or Rented Flats3+3</t>
  </si>
  <si>
    <t>Weymouth &amp; PortlandTown &amp; FringeShared or Rented Flats3+4</t>
  </si>
  <si>
    <t>Weymouth &amp; PortlandSuburbanPrivate Houses10</t>
  </si>
  <si>
    <t>Weymouth &amp; PortlandSuburbanPrivate Houses11</t>
  </si>
  <si>
    <t>Weymouth &amp; PortlandSuburbanPrivate Houses12</t>
  </si>
  <si>
    <t>Weymouth &amp; PortlandSuburbanPrivate Houses13</t>
  </si>
  <si>
    <t>Weymouth &amp; PortlandSuburbanPrivate Houses14</t>
  </si>
  <si>
    <t>Weymouth &amp; PortlandSuburbanPrivate Houses20</t>
  </si>
  <si>
    <t>Weymouth &amp; PortlandSuburbanPrivate Houses21</t>
  </si>
  <si>
    <t>Weymouth &amp; PortlandSuburbanPrivate Houses22</t>
  </si>
  <si>
    <t>Weymouth &amp; PortlandSuburbanPrivate Houses23</t>
  </si>
  <si>
    <t>Weymouth &amp; PortlandSuburbanPrivate Houses24</t>
  </si>
  <si>
    <t>Weymouth &amp; PortlandSuburbanPrivate Houses30</t>
  </si>
  <si>
    <t>Weymouth &amp; PortlandSuburbanPrivate Houses31</t>
  </si>
  <si>
    <t>Weymouth &amp; PortlandSuburbanPrivate Houses32</t>
  </si>
  <si>
    <t>Weymouth &amp; PortlandSuburbanPrivate Houses33</t>
  </si>
  <si>
    <t>Weymouth &amp; PortlandSuburbanPrivate Houses34</t>
  </si>
  <si>
    <t>Weymouth &amp; PortlandSuburbanPrivate Houses4+0</t>
  </si>
  <si>
    <t>District/Borough?</t>
  </si>
  <si>
    <t>Area Type?</t>
  </si>
  <si>
    <t>ChristchurchVillageShared or Rented Houses4+3</t>
  </si>
  <si>
    <t>ChristchurchVillageShared or Rented Houses4+4</t>
  </si>
  <si>
    <t>ChristchurchVillagePrivate Flats10</t>
  </si>
  <si>
    <t>ChristchurchVillagePrivate Flats12</t>
  </si>
  <si>
    <t>ChristchurchVillagePrivate Flats13</t>
  </si>
  <si>
    <t>ChristchurchVillagePrivate Flats14</t>
  </si>
  <si>
    <t>ChristchurchVillagePrivate Flats20</t>
  </si>
  <si>
    <t>ChristchurchVillagePrivate Flats21</t>
  </si>
  <si>
    <t>ChristchurchVillagePrivate Flats22</t>
  </si>
  <si>
    <t>ChristchurchVillagePrivate Flats23</t>
  </si>
  <si>
    <t>ChristchurchVillagePrivate Flats24</t>
  </si>
  <si>
    <t>ChristchurchVillagePrivate Flats3+0</t>
  </si>
  <si>
    <t>ChristchurchVillagePrivate Flats3+1</t>
  </si>
  <si>
    <t>ChristchurchVillagePrivate Flats3+2</t>
  </si>
  <si>
    <t>ChristchurchVillagePrivate Flats3+3</t>
  </si>
  <si>
    <t>ChristchurchVillagePrivate Flats3+4</t>
  </si>
  <si>
    <t>ChristchurchVillageShared or Rented Flats10</t>
  </si>
  <si>
    <t>ChristchurchVillageShared or Rented Flats11</t>
  </si>
  <si>
    <t>ChristchurchVillageShared or Rented Flats12</t>
  </si>
  <si>
    <t>ChristchurchVillageShared or Rented Flats13</t>
  </si>
  <si>
    <t>ChristchurchVillageShared or Rented Flats14</t>
  </si>
  <si>
    <t>ChristchurchVillageShared or Rented Flats20</t>
  </si>
  <si>
    <t>ChristchurchVillageShared or Rented Flats21</t>
  </si>
  <si>
    <t>ChristchurchVillageShared or Rented Flats22</t>
  </si>
  <si>
    <t>ChristchurchVillageShared or Rented Flats23</t>
  </si>
  <si>
    <t>ChristchurchVillageShared or Rented Flats24</t>
  </si>
  <si>
    <t>ChristchurchVillageShared or Rented Flats3+0</t>
  </si>
  <si>
    <t>ChristchurchVillageShared or Rented Flats3+1</t>
  </si>
  <si>
    <t>ChristchurchVillageShared or Rented Flats3+2</t>
  </si>
  <si>
    <t>ChristchurchVillageShared or Rented Flats3+3</t>
  </si>
  <si>
    <t>ChristchurchVillageShared or Rented Flats3+4</t>
  </si>
  <si>
    <t>ChristchurchHamlet &amp; Isolated DwellingsPrivate Houses10</t>
  </si>
  <si>
    <t>ChristchurchHamlet &amp; Isolated DwellingsPrivate Houses11</t>
  </si>
  <si>
    <t>ChristchurchLocal Centre / PT CorridorPrivate Flats3+2</t>
  </si>
  <si>
    <t>ChristchurchLocal Centre / PT CorridorPrivate Flats3+3</t>
  </si>
  <si>
    <t>ChristchurchLocal Centre / PT CorridorPrivate Flats3+4</t>
  </si>
  <si>
    <t>ChristchurchLocal Centre / PT CorridorShared or Rented Flats10</t>
  </si>
  <si>
    <t>ChristchurchLocal Centre / PT CorridorShared or Rented Flats11</t>
  </si>
  <si>
    <t>ChristchurchLocal Centre / PT CorridorShared or Rented Flats12</t>
  </si>
  <si>
    <t>ChristchurchLocal Centre / PT CorridorShared or Rented Flats13</t>
  </si>
  <si>
    <t>ChristchurchLocal Centre / PT CorridorShared or Rented Flats14</t>
  </si>
  <si>
    <t>ChristchurchLocal Centre / PT CorridorShared or Rented Flats20</t>
  </si>
  <si>
    <t>ChristchurchLocal Centre / PT CorridorShared or Rented Flats21</t>
  </si>
  <si>
    <t>ChristchurchLocal Centre / PT CorridorShared or Rented Flats22</t>
  </si>
  <si>
    <t>ChristchurchLocal Centre / PT CorridorShared or Rented Flats23</t>
  </si>
  <si>
    <t>ChristchurchLocal Centre / PT CorridorShared or Rented Flats24</t>
  </si>
  <si>
    <t>ChristchurchLocal Centre / PT CorridorShared or Rented Flats3+0</t>
  </si>
  <si>
    <t>ChristchurchLocal Centre / PT CorridorShared or Rented Flats3+1</t>
  </si>
  <si>
    <t>ChristchurchLocal Centre / PT CorridorShared or Rented Flats3+2</t>
  </si>
  <si>
    <t>ChristchurchLocal Centre / PT CorridorShared or Rented Flats3+3</t>
  </si>
  <si>
    <t>ChristchurchLocal Centre / PT CorridorShared or Rented Flats3+4</t>
  </si>
  <si>
    <t>ChristchurchTown Centre + 400mPrivate Houses10</t>
  </si>
  <si>
    <t>ChristchurchTown Centre + 400mPrivate Houses11</t>
  </si>
  <si>
    <t>ChristchurchTown Centre + 400mPrivate Houses12</t>
  </si>
  <si>
    <t>ChristchurchTown Centre + 400mPrivate Houses13</t>
  </si>
  <si>
    <t>ChristchurchTown Centre + 400mPrivate Houses14</t>
  </si>
  <si>
    <t>ChristchurchTown Centre + 400mPrivate Houses20</t>
  </si>
  <si>
    <t>ChristchurchTown Centre + 400mPrivate Houses21</t>
  </si>
  <si>
    <t>ChristchurchTown Centre + 400mPrivate Houses22</t>
  </si>
  <si>
    <t>ChristchurchTown Centre + 400mPrivate Houses23</t>
  </si>
  <si>
    <t>PooleLocal Centre / PT CorridorPrivate Houses12</t>
  </si>
  <si>
    <t>BournemouthHamlet &amp; Isolated DwellingsShared or Rented Flats3+4</t>
  </si>
  <si>
    <t>BournemouthTown &amp; FringePrivate Houses10</t>
  </si>
  <si>
    <t>BournemouthTown &amp; FringePrivate Houses11</t>
  </si>
  <si>
    <t>BournemouthTown &amp; FringePrivate Houses12</t>
  </si>
  <si>
    <t>BournemouthTown &amp; FringePrivate Houses13</t>
  </si>
  <si>
    <t>BournemouthTown &amp; FringePrivate Houses14</t>
  </si>
  <si>
    <t>BournemouthTown &amp; FringePrivate Houses20</t>
  </si>
  <si>
    <t>BournemouthTown &amp; FringePrivate Houses21</t>
  </si>
  <si>
    <t>BournemouthTown &amp; FringePrivate Houses22</t>
  </si>
  <si>
    <t>BournemouthTown &amp; FringePrivate Houses23</t>
  </si>
  <si>
    <t>BournemouthTown &amp; FringePrivate Houses24</t>
  </si>
  <si>
    <t>BournemouthTown &amp; FringePrivate Houses30</t>
  </si>
  <si>
    <t>BournemouthTown &amp; FringePrivate Houses31</t>
  </si>
  <si>
    <t>BournemouthTown &amp; FringePrivate Houses32</t>
  </si>
  <si>
    <t>BournemouthTown &amp; FringePrivate Houses33</t>
  </si>
  <si>
    <t>BournemouthTown &amp; FringePrivate Houses34</t>
  </si>
  <si>
    <t>BournemouthTown &amp; FringePrivate Houses4+0</t>
  </si>
  <si>
    <t>BournemouthTown &amp; FringePrivate Houses4+1</t>
  </si>
  <si>
    <t>BournemouthTown &amp; FringePrivate Houses4+2</t>
  </si>
  <si>
    <t>BournemouthTown &amp; FringePrivate Houses4+3</t>
  </si>
  <si>
    <t>BournemouthTown &amp; FringePrivate Houses4+4</t>
  </si>
  <si>
    <t>BournemouthTown &amp; FringeShared or Rented Houses10</t>
  </si>
  <si>
    <t>BournemouthTown &amp; FringeShared or Rented Houses11</t>
  </si>
  <si>
    <t>BournemouthTown &amp; FringeShared or Rented Houses12</t>
  </si>
  <si>
    <t>BournemouthTown &amp; FringeShared or Rented Houses13</t>
  </si>
  <si>
    <t>BournemouthTown &amp; FringeShared or Rented Houses14</t>
  </si>
  <si>
    <t>BournemouthTown &amp; FringeShared or Rented Houses20</t>
  </si>
  <si>
    <t>BournemouthTown &amp; FringeShared or Rented Houses21</t>
  </si>
  <si>
    <t>BournemouthTown &amp; FringeShared or Rented Houses22</t>
  </si>
  <si>
    <t>BournemouthTown &amp; FringeShared or Rented Houses23</t>
  </si>
  <si>
    <t>BournemouthTown &amp; FringeShared or Rented Houses24</t>
  </si>
  <si>
    <t>BournemouthTown &amp; FringeShared or Rented Houses30</t>
  </si>
  <si>
    <t>BournemouthTown &amp; FringeShared or Rented Houses31</t>
  </si>
  <si>
    <t>BournemouthTown &amp; FringeShared or Rented Houses32</t>
  </si>
  <si>
    <t>BournemouthTown &amp; FringeShared or Rented Houses33</t>
  </si>
  <si>
    <t>BournemouthTown &amp; FringeShared or Rented Houses34</t>
  </si>
  <si>
    <t>BournemouthTown &amp; FringeShared or Rented Houses4+0</t>
  </si>
  <si>
    <t>BournemouthTown &amp; FringeShared or Rented Houses4+1</t>
  </si>
  <si>
    <t>BournemouthTown &amp; FringeShared or Rented Houses4+2</t>
  </si>
  <si>
    <t>BournemouthTown &amp; FringeShared or Rented Houses4+3</t>
  </si>
  <si>
    <t>BournemouthTown &amp; FringeShared or Rented Houses4+4</t>
  </si>
  <si>
    <t>BournemouthTown &amp; FringePrivate Flats10</t>
  </si>
  <si>
    <t>BournemouthTown &amp; FringePrivate Flats11</t>
  </si>
  <si>
    <t>BournemouthTown &amp; FringePrivate Flats12</t>
  </si>
  <si>
    <t>BournemouthTown &amp; FringePrivate Flats13</t>
  </si>
  <si>
    <t>BournemouthTown &amp; FringePrivate Flats14</t>
  </si>
  <si>
    <t>BournemouthTown &amp; FringePrivate Flats20</t>
  </si>
  <si>
    <t>BournemouthTown &amp; FringePrivate Flats21</t>
  </si>
  <si>
    <t>BournemouthTown &amp; FringePrivate Flats22</t>
  </si>
  <si>
    <t>BournemouthTown &amp; FringePrivate Flats23</t>
  </si>
  <si>
    <t>BournemouthTown &amp; FringePrivate Flats24</t>
  </si>
  <si>
    <t>BournemouthTown &amp; FringePrivate Flats3+0</t>
  </si>
  <si>
    <t>BournemouthTown &amp; FringePrivate Flats3+1</t>
  </si>
  <si>
    <t>BournemouthTown &amp; FringePrivate Flats3+2</t>
  </si>
  <si>
    <t>BournemouthTown &amp; FringePrivate Flats3+3</t>
  </si>
  <si>
    <t>BournemouthTown &amp; FringePrivate Flats3+4</t>
  </si>
  <si>
    <t>BournemouthTown &amp; FringeShared or Rented Flats10</t>
  </si>
  <si>
    <t>BournemouthTown &amp; FringeShared or Rented Flats11</t>
  </si>
  <si>
    <t>BournemouthTown &amp; FringeShared or Rented Flats12</t>
  </si>
  <si>
    <t>BournemouthTown &amp; FringeShared or Rented Flats13</t>
  </si>
  <si>
    <t>BournemouthTown &amp; FringeShared or Rented Flats14</t>
  </si>
  <si>
    <t>BournemouthTown &amp; FringeShared or Rented Flats20</t>
  </si>
  <si>
    <t>Weymouth &amp; PortlandHamlet &amp; Isolated DwellingsShared or Rented Houses24</t>
  </si>
  <si>
    <t>Weymouth &amp; PortlandHamlet &amp; Isolated DwellingsShared or Rented Houses30</t>
  </si>
  <si>
    <t>Weymouth &amp; PortlandHamlet &amp; Isolated DwellingsShared or Rented Houses31</t>
  </si>
  <si>
    <t>Weymouth &amp; PortlandHamlet &amp; Isolated DwellingsShared or Rented Houses32</t>
  </si>
  <si>
    <t>Weymouth &amp; PortlandHamlet &amp; Isolated DwellingsShared or Rented Houses33</t>
  </si>
  <si>
    <t>Weymouth &amp; PortlandHamlet &amp; Isolated DwellingsShared or Rented Houses34</t>
  </si>
  <si>
    <t>Weymouth &amp; PortlandHamlet &amp; Isolated DwellingsShared or Rented Houses4+0</t>
  </si>
  <si>
    <t>Weymouth &amp; PortlandHamlet &amp; Isolated DwellingsShared or Rented Houses4+1</t>
  </si>
  <si>
    <t>Weymouth &amp; PortlandHamlet &amp; Isolated DwellingsShared or Rented Houses4+2</t>
  </si>
  <si>
    <t>Weymouth &amp; PortlandHamlet &amp; Isolated DwellingsShared or Rented Houses4+3</t>
  </si>
  <si>
    <t>Weymouth &amp; PortlandHamlet &amp; Isolated DwellingsShared or Rented Houses4+4</t>
  </si>
  <si>
    <t>Weymouth &amp; PortlandHamlet &amp; Isolated DwellingsPrivate Flats10</t>
  </si>
  <si>
    <t>Weymouth &amp; PortlandHamlet &amp; Isolated DwellingsPrivate Flats11</t>
  </si>
  <si>
    <t>Weymouth &amp; PortlandHamlet &amp; Isolated DwellingsPrivate Flats12</t>
  </si>
  <si>
    <t>Weymouth &amp; PortlandHamlet &amp; Isolated DwellingsPrivate Flats13</t>
  </si>
  <si>
    <t>Weymouth &amp; PortlandHamlet &amp; Isolated DwellingsPrivate Flats14</t>
  </si>
  <si>
    <t>Weymouth &amp; PortlandHamlet &amp; Isolated DwellingsPrivate Flats20</t>
  </si>
  <si>
    <t>Weymouth &amp; PortlandHamlet &amp; Isolated DwellingsPrivate Flats21</t>
  </si>
  <si>
    <t>Weymouth &amp; PortlandHamlet &amp; Isolated DwellingsPrivate Flats22</t>
  </si>
  <si>
    <t>Weymouth &amp; PortlandHamlet &amp; Isolated DwellingsPrivate Flats23</t>
  </si>
  <si>
    <t>Weymouth &amp; PortlandHamlet &amp; Isolated DwellingsPrivate Flats24</t>
  </si>
  <si>
    <t>PooleVillagePrivate Houses20</t>
  </si>
  <si>
    <t>PooleVillagePrivate Houses21</t>
  </si>
  <si>
    <t>PooleVillagePrivate Houses22</t>
  </si>
  <si>
    <t>PooleVillagePrivate Houses23</t>
  </si>
  <si>
    <t>PooleVillagePrivate Houses24</t>
  </si>
  <si>
    <t>PooleVillagePrivate Houses30</t>
  </si>
  <si>
    <t>PooleVillagePrivate Houses31</t>
  </si>
  <si>
    <t>PooleVillagePrivate Houses32</t>
  </si>
  <si>
    <t>PooleVillagePrivate Houses33</t>
  </si>
  <si>
    <t>PooleVillagePrivate Houses34</t>
  </si>
  <si>
    <t>PooleVillagePrivate Houses4+0</t>
  </si>
  <si>
    <t>PooleVillagePrivate Houses4+1</t>
  </si>
  <si>
    <t>PooleVillagePrivate Houses4+2</t>
  </si>
  <si>
    <t>PooleVillagePrivate Houses4+3</t>
  </si>
  <si>
    <t>PooleVillagePrivate Houses4+4</t>
  </si>
  <si>
    <t>PooleVillageShared or Rented Houses10</t>
  </si>
  <si>
    <t>PooleVillageShared or Rented Houses11</t>
  </si>
  <si>
    <t>PooleVillageShared or Rented Houses12</t>
  </si>
  <si>
    <t>PooleVillageShared or Rented Houses13</t>
  </si>
  <si>
    <t>PooleVillageShared or Rented Houses14</t>
  </si>
  <si>
    <t>PooleVillageShared or Rented Houses20</t>
  </si>
  <si>
    <t>PooleVillageShared or Rented Houses21</t>
  </si>
  <si>
    <t>PooleVillageShared or Rented Houses22</t>
  </si>
  <si>
    <t>PooleVillageShared or Rented Houses23</t>
  </si>
  <si>
    <t>PooleVillageShared or Rented Houses24</t>
  </si>
  <si>
    <t>PooleVillageShared or Rented Houses30</t>
  </si>
  <si>
    <t>PooleVillageShared or Rented Houses31</t>
  </si>
  <si>
    <t>PooleVillageShared or Rented Houses32</t>
  </si>
  <si>
    <t>PooleVillageShared or Rented Houses33</t>
  </si>
  <si>
    <t>PooleVillageShared or Rented Houses34</t>
  </si>
  <si>
    <t>PooleVillageShared or Rented Houses4+0</t>
  </si>
  <si>
    <t>PooleVillageShared or Rented Houses4+1</t>
  </si>
  <si>
    <t>PooleVillageShared or Rented Houses4+2</t>
  </si>
  <si>
    <t>PooleVillageShared or Rented Houses4+3</t>
  </si>
  <si>
    <t>PooleVillageShared or Rented Houses4+4</t>
  </si>
  <si>
    <t>PooleVillagePrivate Flats10</t>
  </si>
  <si>
    <t>PooleVillagePrivate Flats11</t>
  </si>
  <si>
    <t>PooleVillagePrivate Flats12</t>
  </si>
  <si>
    <t>PooleVillagePrivate Flats13</t>
  </si>
  <si>
    <t>PooleVillagePrivate Flats14</t>
  </si>
  <si>
    <t>East DorsetTown Centre + 400mPrivate Houses31</t>
  </si>
  <si>
    <t>East DorsetTown Centre + 400mPrivate Houses32</t>
  </si>
  <si>
    <t>East DorsetTown Centre + 400mPrivate Houses33</t>
  </si>
  <si>
    <t>East DorsetTown Centre + 400mPrivate Houses34</t>
  </si>
  <si>
    <t>East DorsetTown Centre + 400mPrivate Houses4+0</t>
  </si>
  <si>
    <t>East DorsetTown Centre + 400mPrivate Houses4+1</t>
  </si>
  <si>
    <t>East DorsetTown Centre + 400mPrivate Houses4+2</t>
  </si>
  <si>
    <t>East DorsetTown Centre + 400mPrivate Houses4+3</t>
  </si>
  <si>
    <t>East DorsetTown Centre + 400mPrivate Houses4+4</t>
  </si>
  <si>
    <t>East DorsetTown Centre + 400mPrivate Flats10</t>
  </si>
  <si>
    <t>East DorsetTown Centre + 400mPrivate Flats11</t>
  </si>
  <si>
    <t>East DorsetTown Centre + 400mPrivate Flats12</t>
  </si>
  <si>
    <t>East DorsetTown Centre + 400mPrivate Flats13</t>
  </si>
  <si>
    <t>East DorsetTown Centre + 400mPrivate Flats14</t>
  </si>
  <si>
    <t>East DorsetTown Centre + 400mPrivate Flats20</t>
  </si>
  <si>
    <t>East DorsetTown Centre + 400mPrivate Flats21</t>
  </si>
  <si>
    <t>East DorsetTown Centre + 400mPrivate Flats22</t>
  </si>
  <si>
    <t>East DorsetTown Centre + 400mPrivate Flats23</t>
  </si>
  <si>
    <t>East DorsetTown Centre + 400mPrivate Flats24</t>
  </si>
  <si>
    <t>East DorsetTown Centre + 400mPrivate Flats3+0</t>
  </si>
  <si>
    <t>East DorsetTown Centre + 400mPrivate Flats3+1</t>
  </si>
  <si>
    <t>East DorsetTown Centre + 400mPrivate Flats3+2</t>
  </si>
  <si>
    <t>East DorsetTown Centre + 400mPrivate Flats3+3</t>
  </si>
  <si>
    <t>East DorsetTown Centre + 400mPrivate Flats3+4</t>
  </si>
  <si>
    <t>BournemouthLocal Centre / PT CorridorShared or Rented Flats12</t>
  </si>
  <si>
    <t>BournemouthLocal Centre / PT CorridorShared or Rented Flats13</t>
  </si>
  <si>
    <t>BournemouthLocal Centre / PT CorridorShared or Rented Flats14</t>
  </si>
  <si>
    <t>BournemouthLocal Centre / PT CorridorShared or Rented Flats20</t>
  </si>
  <si>
    <t>BournemouthLocal Centre / PT CorridorShared or Rented Flats21</t>
  </si>
  <si>
    <t>BournemouthLocal Centre / PT CorridorShared or Rented Flats22</t>
  </si>
  <si>
    <t>BournemouthLocal Centre / PT CorridorShared or Rented Flats23</t>
  </si>
  <si>
    <t>BournemouthLocal Centre / PT CorridorShared or Rented Flats24</t>
  </si>
  <si>
    <t>BournemouthLocal Centre / PT CorridorShared or Rented Flats3+0</t>
  </si>
  <si>
    <t>BournemouthLocal Centre / PT CorridorShared or Rented Flats3+1</t>
  </si>
  <si>
    <t>Weymouth &amp; PortlandTown &amp; FringeShared or Rented Houses11</t>
  </si>
  <si>
    <t>Weymouth &amp; PortlandTown &amp; FringeShared or Rented Houses12</t>
  </si>
  <si>
    <t>Weymouth &amp; PortlandTown &amp; FringeShared or Rented Houses13</t>
  </si>
  <si>
    <t>Weymouth &amp; PortlandTown &amp; FringeShared or Rented Houses14</t>
  </si>
  <si>
    <t>Weymouth &amp; PortlandTown &amp; FringeShared or Rented Houses20</t>
  </si>
  <si>
    <t>Weymouth &amp; PortlandTown &amp; FringeShared or Rented Houses21</t>
  </si>
  <si>
    <t>Weymouth &amp; PortlandTown &amp; FringeShared or Rented Houses22</t>
  </si>
  <si>
    <t>Weymouth &amp; PortlandTown &amp; FringeShared or Rented Houses23</t>
  </si>
  <si>
    <t>Weymouth &amp; PortlandTown &amp; FringeShared or Rented Houses24</t>
  </si>
  <si>
    <t>Weymouth &amp; PortlandTown &amp; FringeShared or Rented Houses30</t>
  </si>
  <si>
    <t>Weymouth &amp; PortlandTown &amp; FringeShared or Rented Houses31</t>
  </si>
  <si>
    <t>Weymouth &amp; PortlandTown &amp; FringeShared or Rented Houses32</t>
  </si>
  <si>
    <t>Weymouth &amp; PortlandTown &amp; FringeShared or Rented Houses33</t>
  </si>
  <si>
    <t>Weymouth &amp; PortlandTown &amp; FringeShared or Rented Houses34</t>
  </si>
  <si>
    <t>Weymouth &amp; PortlandTown &amp; FringeShared or Rented Houses4+0</t>
  </si>
  <si>
    <t>Weymouth &amp; PortlandTown &amp; FringeShared or Rented Houses4+1</t>
  </si>
  <si>
    <t>PooleHamlet &amp; Isolated DwellingsPrivate Flats10</t>
  </si>
  <si>
    <t>PooleHamlet &amp; Isolated DwellingsPrivate Flats11</t>
  </si>
  <si>
    <t>PooleHamlet &amp; Isolated DwellingsPrivate Flats12</t>
  </si>
  <si>
    <t>BournemouthVillageShared or Rented Houses24</t>
  </si>
  <si>
    <t>BournemouthVillageShared or Rented Houses30</t>
  </si>
  <si>
    <t>BournemouthVillageShared or Rented Houses31</t>
  </si>
  <si>
    <t>BournemouthVillageShared or Rented Houses32</t>
  </si>
  <si>
    <t>BournemouthVillageShared or Rented Houses33</t>
  </si>
  <si>
    <t>BournemouthVillageShared or Rented Houses34</t>
  </si>
  <si>
    <t>BournemouthVillageShared or Rented Houses4+0</t>
  </si>
  <si>
    <t>BournemouthVillageShared or Rented Houses4+1</t>
  </si>
  <si>
    <t>BournemouthVillageShared or Rented Houses4+2</t>
  </si>
  <si>
    <t>BournemouthVillageShared or Rented Houses4+3</t>
  </si>
  <si>
    <t>BournemouthVillageShared or Rented Houses4+4</t>
  </si>
  <si>
    <t>BournemouthVillagePrivate Flats10</t>
  </si>
  <si>
    <t>BournemouthVillagePrivate Flats11</t>
  </si>
  <si>
    <t>BournemouthVillagePrivate Flats12</t>
  </si>
  <si>
    <t>BournemouthVillagePrivate Flats13</t>
  </si>
  <si>
    <t>BournemouthVillagePrivate Flats14</t>
  </si>
  <si>
    <t>BournemouthVillagePrivate Flats20</t>
  </si>
  <si>
    <t>BournemouthVillagePrivate Flats21</t>
  </si>
  <si>
    <t>BournemouthVillagePrivate Flats22</t>
  </si>
  <si>
    <t>BournemouthVillagePrivate Flats23</t>
  </si>
  <si>
    <t>BournemouthVillagePrivate Flats24</t>
  </si>
  <si>
    <t>BournemouthVillagePrivate Flats3+0</t>
  </si>
  <si>
    <t>BournemouthVillagePrivate Flats3+1</t>
  </si>
  <si>
    <t>BournemouthVillagePrivate Flats3+2</t>
  </si>
  <si>
    <t>BournemouthVillagePrivate Flats3+3</t>
  </si>
  <si>
    <t>BournemouthVillagePrivate Flats3+4</t>
  </si>
  <si>
    <t>BournemouthVillageShared or Rented Flats10</t>
  </si>
  <si>
    <t>BournemouthVillageShared or Rented Flats11</t>
  </si>
  <si>
    <t>BournemouthVillageShared or Rented Flats12</t>
  </si>
  <si>
    <t>BournemouthVillageShared or Rented Flats13</t>
  </si>
  <si>
    <t>BournemouthVillageShared or Rented Flats14</t>
  </si>
  <si>
    <t>BournemouthVillageShared or Rented Flats20</t>
  </si>
  <si>
    <t>BournemouthVillageShared or Rented Flats21</t>
  </si>
  <si>
    <t>BournemouthVillageShared or Rented Flats22</t>
  </si>
  <si>
    <t>BournemouthVillageShared or Rented Flats23</t>
  </si>
  <si>
    <t>BournemouthVillageShared or Rented Flats24</t>
  </si>
  <si>
    <t>BournemouthVillageShared or Rented Flats3+0</t>
  </si>
  <si>
    <t>BournemouthVillageShared or Rented Flats3+1</t>
  </si>
  <si>
    <t>BournemouthVillageShared or Rented Flats3+2</t>
  </si>
  <si>
    <t>BournemouthVillageShared or Rented Flats3+3</t>
  </si>
  <si>
    <t>BournemouthVillageShared or Rented Flats3+4</t>
  </si>
  <si>
    <t>BournemouthHamlet &amp; Isolated DwellingsPrivate Houses10</t>
  </si>
  <si>
    <t>BournemouthHamlet &amp; Isolated DwellingsPrivate Houses11</t>
  </si>
  <si>
    <t>BournemouthHamlet &amp; Isolated DwellingsPrivate Houses12</t>
  </si>
  <si>
    <t>BournemouthHamlet &amp; Isolated DwellingsPrivate Houses13</t>
  </si>
  <si>
    <t>BournemouthHamlet &amp; Isolated DwellingsPrivate Houses14</t>
  </si>
  <si>
    <t>BournemouthHamlet &amp; Isolated DwellingsPrivate Houses20</t>
  </si>
  <si>
    <t>East DorsetTown &amp; FringePrivate Houses10</t>
  </si>
  <si>
    <t>East DorsetTown &amp; FringePrivate Houses11</t>
  </si>
  <si>
    <t>East DorsetTown &amp; FringePrivate Houses12</t>
  </si>
  <si>
    <t>East DorsetTown &amp; FringePrivate Houses13</t>
  </si>
  <si>
    <t>East DorsetTown &amp; FringePrivate Houses14</t>
  </si>
  <si>
    <t>East DorsetTown &amp; FringePrivate Houses20</t>
  </si>
  <si>
    <t>East DorsetTown &amp; FringePrivate Houses21</t>
  </si>
  <si>
    <t>East DorsetTown &amp; FringePrivate Houses22</t>
  </si>
  <si>
    <t>East DorsetTown &amp; FringePrivate Houses23</t>
  </si>
  <si>
    <t>East DorsetTown &amp; FringePrivate Houses24</t>
  </si>
  <si>
    <t>East DorsetTown &amp; FringePrivate Houses30</t>
  </si>
  <si>
    <t>East DorsetTown &amp; FringePrivate Houses31</t>
  </si>
  <si>
    <t>BournemouthHamlet &amp; Isolated DwellingsShared or Rented Houses22</t>
  </si>
  <si>
    <t>BournemouthHamlet &amp; Isolated DwellingsShared or Rented Houses23</t>
  </si>
  <si>
    <t>BournemouthHamlet &amp; Isolated DwellingsShared or Rented Houses24</t>
  </si>
  <si>
    <t>BournemouthHamlet &amp; Isolated DwellingsShared or Rented Houses30</t>
  </si>
  <si>
    <t>ChristchurchLocal Centre / PT CorridorPrivate Houses20</t>
  </si>
  <si>
    <t>ChristchurchLocal Centre / PT CorridorPrivate Houses21</t>
  </si>
  <si>
    <t>ChristchurchLocal Centre / PT CorridorPrivate Houses22</t>
  </si>
  <si>
    <t>ChristchurchLocal Centre / PT CorridorPrivate Houses23</t>
  </si>
  <si>
    <t>ChristchurchLocal Centre / PT CorridorPrivate Houses24</t>
  </si>
  <si>
    <t>ChristchurchLocal Centre / PT CorridorPrivate Houses30</t>
  </si>
  <si>
    <t>ChristchurchLocal Centre / PT CorridorPrivate Houses31</t>
  </si>
  <si>
    <t>ChristchurchLocal Centre / PT CorridorPrivate Houses32</t>
  </si>
  <si>
    <t>ChristchurchLocal Centre / PT CorridorPrivate Houses33</t>
  </si>
  <si>
    <t>ChristchurchLocal Centre / PT CorridorPrivate Houses34</t>
  </si>
  <si>
    <t>ChristchurchLocal Centre / PT CorridorPrivate Houses4+0</t>
  </si>
  <si>
    <t>ChristchurchLocal Centre / PT CorridorPrivate Houses4+1</t>
  </si>
  <si>
    <t>ChristchurchLocal Centre / PT CorridorPrivate Houses4+2</t>
  </si>
  <si>
    <t>ChristchurchLocal Centre / PT CorridorPrivate Houses4+3</t>
  </si>
  <si>
    <t>ChristchurchLocal Centre / PT CorridorPrivate Houses4+4</t>
  </si>
  <si>
    <t>ChristchurchLocal Centre / PT CorridorShared or Rented Houses10</t>
  </si>
  <si>
    <t>ChristchurchLocal Centre / PT CorridorShared or Rented Houses11</t>
  </si>
  <si>
    <t>ChristchurchLocal Centre / PT CorridorShared or Rented Houses12</t>
  </si>
  <si>
    <t>ChristchurchLocal Centre / PT CorridorShared or Rented Houses13</t>
  </si>
  <si>
    <t>ChristchurchLocal Centre / PT CorridorShared or Rented Houses14</t>
  </si>
  <si>
    <t>ChristchurchLocal Centre / PT CorridorShared or Rented Houses20</t>
  </si>
  <si>
    <t>ChristchurchLocal Centre / PT CorridorShared or Rented Houses21</t>
  </si>
  <si>
    <t>ChristchurchLocal Centre / PT CorridorShared or Rented Houses22</t>
  </si>
  <si>
    <t>ChristchurchLocal Centre / PT CorridorShared or Rented Houses23</t>
  </si>
  <si>
    <t>ChristchurchLocal Centre / PT CorridorShared or Rented Houses24</t>
  </si>
  <si>
    <t>ChristchurchLocal Centre / PT CorridorShared or Rented Houses30</t>
  </si>
  <si>
    <t>ChristchurchLocal Centre / PT CorridorShared or Rented Houses31</t>
  </si>
  <si>
    <t>ChristchurchLocal Centre / PT CorridorShared or Rented Houses32</t>
  </si>
  <si>
    <t>ChristchurchLocal Centre / PT CorridorShared or Rented Houses33</t>
  </si>
  <si>
    <t>ChristchurchLocal Centre / PT CorridorShared or Rented Houses34</t>
  </si>
  <si>
    <t>ChristchurchLocal Centre / PT CorridorShared or Rented Houses4+0</t>
  </si>
  <si>
    <t>ChristchurchLocal Centre / PT CorridorShared or Rented Houses4+1</t>
  </si>
  <si>
    <t>ChristchurchLocal Centre / PT CorridorShared or Rented Houses4+2</t>
  </si>
  <si>
    <t>ChristchurchLocal Centre / PT CorridorShared or Rented Houses4+3</t>
  </si>
  <si>
    <t>ChristchurchLocal Centre / PT CorridorShared or Rented Houses4+4</t>
  </si>
  <si>
    <t>ChristchurchLocal Centre / PT CorridorPrivate Flats10</t>
  </si>
  <si>
    <t>ChristchurchLocal Centre / PT CorridorPrivate Flats11</t>
  </si>
  <si>
    <t>ChristchurchLocal Centre / PT CorridorPrivate Flats12</t>
  </si>
  <si>
    <t>ChristchurchLocal Centre / PT CorridorPrivate Flats13</t>
  </si>
  <si>
    <t>ChristchurchLocal Centre / PT CorridorPrivate Flats14</t>
  </si>
  <si>
    <t>ChristchurchLocal Centre / PT CorridorPrivate Flats20</t>
  </si>
  <si>
    <t>ChristchurchLocal Centre / PT CorridorPrivate Flats21</t>
  </si>
  <si>
    <t>ChristchurchLocal Centre / PT CorridorPrivate Flats22</t>
  </si>
  <si>
    <t>ChristchurchLocal Centre / PT CorridorPrivate Flats23</t>
  </si>
  <si>
    <t>ChristchurchLocal Centre / PT CorridorPrivate Flats24</t>
  </si>
  <si>
    <t>ChristchurchLocal Centre / PT CorridorPrivate Flats3+0</t>
  </si>
  <si>
    <t>ChristchurchLocal Centre / PT CorridorPrivate Flats3+1</t>
  </si>
  <si>
    <t>Weymouth &amp; PortlandVillageShared or Rented Houses21</t>
  </si>
  <si>
    <t>Weymouth &amp; PortlandVillageShared or Rented Houses22</t>
  </si>
  <si>
    <t>Weymouth &amp; PortlandVillageShared or Rented Houses23</t>
  </si>
  <si>
    <t>Weymouth &amp; PortlandVillageShared or Rented Houses24</t>
  </si>
  <si>
    <t>North DorsetHamlet &amp; Isolated DwellingsPrivate Flats3+4</t>
  </si>
  <si>
    <t>North DorsetTown &amp; FringePrivate Houses10</t>
  </si>
  <si>
    <t>North DorsetTown &amp; FringePrivate Houses11</t>
  </si>
  <si>
    <t>North DorsetTown &amp; FringePrivate Houses12</t>
  </si>
  <si>
    <t>North DorsetTown &amp; FringePrivate Houses13</t>
  </si>
  <si>
    <t>North DorsetTown &amp; FringePrivate Houses14</t>
  </si>
  <si>
    <t>North DorsetTown &amp; FringePrivate Houses20</t>
  </si>
  <si>
    <t>North DorsetTown &amp; FringePrivate Houses21</t>
  </si>
  <si>
    <t>North DorsetTown &amp; FringePrivate Houses22</t>
  </si>
  <si>
    <t>PurbeckTown &amp; FringePrivate Houses34</t>
  </si>
  <si>
    <t>PurbeckTown &amp; FringePrivate Houses4+0</t>
  </si>
  <si>
    <t>PurbeckTown &amp; FringePrivate Houses4+1</t>
  </si>
  <si>
    <t>PurbeckTown &amp; FringePrivate Houses4+2</t>
  </si>
  <si>
    <t>PurbeckTown &amp; FringePrivate Houses4+3</t>
  </si>
  <si>
    <t>PurbeckTown &amp; FringePrivate Houses4+4</t>
  </si>
  <si>
    <t>PurbeckTown &amp; FringeShared or Rented Houses10</t>
  </si>
  <si>
    <t>PurbeckTown &amp; FringeShared or Rented Houses11</t>
  </si>
  <si>
    <t>PurbeckTown &amp; FringeShared or Rented Houses12</t>
  </si>
  <si>
    <t>PurbeckTown &amp; FringeShared or Rented Houses13</t>
  </si>
  <si>
    <t>PurbeckTown &amp; FringeShared or Rented Houses14</t>
  </si>
  <si>
    <t>PurbeckTown &amp; FringeShared or Rented Houses20</t>
  </si>
  <si>
    <t>PurbeckTown &amp; FringeShared or Rented Houses21</t>
  </si>
  <si>
    <t>PurbeckTown &amp; FringeShared or Rented Houses22</t>
  </si>
  <si>
    <t>PurbeckTown &amp; FringeShared or Rented Houses23</t>
  </si>
  <si>
    <t>PurbeckTown &amp; FringeShared or Rented Houses24</t>
  </si>
  <si>
    <t>PurbeckTown &amp; FringeShared or Rented Houses30</t>
  </si>
  <si>
    <t>PurbeckTown &amp; FringeShared or Rented Houses31</t>
  </si>
  <si>
    <t>PurbeckTown &amp; FringeShared or Rented Houses32</t>
  </si>
  <si>
    <t>PurbeckTown &amp; FringeShared or Rented Houses33</t>
  </si>
  <si>
    <t>PurbeckTown &amp; FringeShared or Rented Houses34</t>
  </si>
  <si>
    <t>PurbeckTown &amp; FringeShared or Rented Houses4+0</t>
  </si>
  <si>
    <t>PurbeckTown &amp; FringeShared or Rented Houses4+1</t>
  </si>
  <si>
    <t>PurbeckTown &amp; FringeShared or Rented Houses4+2</t>
  </si>
  <si>
    <t>PurbeckTown &amp; FringeShared or Rented Houses4+3</t>
  </si>
  <si>
    <t>PurbeckTown &amp; FringeShared or Rented Houses4+4</t>
  </si>
  <si>
    <t>PurbeckTown &amp; FringePrivate Flats10</t>
  </si>
  <si>
    <t>PurbeckTown &amp; FringePrivate Flats11</t>
  </si>
  <si>
    <t>PurbeckTown &amp; FringePrivate Flats12</t>
  </si>
  <si>
    <t>PurbeckTown &amp; FringePrivate Flats13</t>
  </si>
  <si>
    <t>PurbeckTown &amp; FringePrivate Flats14</t>
  </si>
  <si>
    <t>PurbeckTown &amp; FringePrivate Flats20</t>
  </si>
  <si>
    <t>PurbeckTown &amp; FringePrivate Flats21</t>
  </si>
  <si>
    <t>PurbeckTown &amp; FringePrivate Flats22</t>
  </si>
  <si>
    <t>PurbeckTown &amp; FringePrivate Flats23</t>
  </si>
  <si>
    <t>PurbeckTown &amp; FringePrivate Flats24</t>
  </si>
  <si>
    <t>PurbeckTown &amp; FringePrivate Flats3+0</t>
  </si>
  <si>
    <t>PurbeckTown &amp; FringePrivate Flats3+1</t>
  </si>
  <si>
    <t>PurbeckTown &amp; FringePrivate Flats3+2</t>
  </si>
  <si>
    <t>PurbeckTown &amp; FringePrivate Flats3+3</t>
  </si>
  <si>
    <t>PurbeckTown &amp; FringePrivate Flats3+4</t>
  </si>
  <si>
    <t>PurbeckTown &amp; FringeShared or Rented Flats10</t>
  </si>
  <si>
    <t>PurbeckTown &amp; FringeShared or Rented Flats11</t>
  </si>
  <si>
    <t>PurbeckTown &amp; FringeShared or Rented Flats12</t>
  </si>
  <si>
    <t>PurbeckTown &amp; FringeShared or Rented Flats13</t>
  </si>
  <si>
    <t>PurbeckTown &amp; FringeShared or Rented Flats14</t>
  </si>
  <si>
    <t>PurbeckTown &amp; FringeShared or Rented Flats20</t>
  </si>
  <si>
    <t>PurbeckTown &amp; FringeShared or Rented Flats21</t>
  </si>
  <si>
    <t>PurbeckTown &amp; FringeShared or Rented Flats22</t>
  </si>
  <si>
    <t>PurbeckTown &amp; FringeShared or Rented Flats23</t>
  </si>
  <si>
    <t>PurbeckTown &amp; FringeShared or Rented Flats24</t>
  </si>
  <si>
    <t>PurbeckTown &amp; FringeShared or Rented Flats3+0</t>
  </si>
  <si>
    <t>PurbeckTown &amp; FringeShared or Rented Flats3+1</t>
  </si>
  <si>
    <t>PurbeckTown &amp; FringeShared or Rented Flats3+2</t>
  </si>
  <si>
    <t>PurbeckTown &amp; FringeShared or Rented Flats3+3</t>
  </si>
  <si>
    <t>PurbeckTown &amp; FringeShared or Rented Flats3+4</t>
  </si>
  <si>
    <t>PurbeckSuburbanPrivate Houses10</t>
  </si>
  <si>
    <t>PurbeckSuburbanPrivate Houses11</t>
  </si>
  <si>
    <t>PurbeckSuburbanPrivate Houses12</t>
  </si>
  <si>
    <t>PurbeckSuburbanPrivate Houses13</t>
  </si>
  <si>
    <t>PurbeckSuburbanPrivate Houses14</t>
  </si>
  <si>
    <t>PurbeckSuburbanPrivate Houses20</t>
  </si>
  <si>
    <t>PurbeckSuburbanPrivate Houses21</t>
  </si>
  <si>
    <t>PurbeckSuburbanPrivate Houses22</t>
  </si>
  <si>
    <t>PurbeckSuburbanPrivate Houses23</t>
  </si>
  <si>
    <t>PurbeckSuburbanPrivate Houses24</t>
  </si>
  <si>
    <t>PurbeckSuburbanPrivate Houses30</t>
  </si>
  <si>
    <t>PurbeckSuburbanPrivate Houses31</t>
  </si>
  <si>
    <t>PurbeckSuburbanPrivate Houses32</t>
  </si>
  <si>
    <t>PurbeckSuburbanPrivate Houses33</t>
  </si>
  <si>
    <t>PurbeckSuburbanPrivate Houses34</t>
  </si>
  <si>
    <t>PurbeckSuburbanPrivate Houses4+0</t>
  </si>
  <si>
    <t>PurbeckSuburbanPrivate Houses4+1</t>
  </si>
  <si>
    <t>PurbeckSuburbanPrivate Houses4+2</t>
  </si>
  <si>
    <t>PurbeckSuburbanPrivate Houses4+3</t>
  </si>
  <si>
    <t>PurbeckSuburbanPrivate Houses4+4</t>
  </si>
  <si>
    <t>ChristchurchHamlet &amp; Isolated DwellingsShared or Rented Flats20</t>
  </si>
  <si>
    <t>ChristchurchHamlet &amp; Isolated DwellingsShared or Rented Flats21</t>
  </si>
  <si>
    <t>ChristchurchHamlet &amp; Isolated DwellingsShared or Rented Flats22</t>
  </si>
  <si>
    <t>ChristchurchHamlet &amp; Isolated DwellingsShared or Rented Flats23</t>
  </si>
  <si>
    <t>ChristchurchHamlet &amp; Isolated DwellingsShared or Rented Flats24</t>
  </si>
  <si>
    <t>ChristchurchHamlet &amp; Isolated DwellingsShared or Rented Flats3+0</t>
  </si>
  <si>
    <t>ChristchurchHamlet &amp; Isolated DwellingsShared or Rented Flats3+1</t>
  </si>
  <si>
    <t>ChristchurchHamlet &amp; Isolated DwellingsShared or Rented Flats3+2</t>
  </si>
  <si>
    <t>ChristchurchHamlet &amp; Isolated DwellingsShared or Rented Flats3+3</t>
  </si>
  <si>
    <t>Weymouth &amp; PortlandSuburbanPrivate Flats12</t>
  </si>
  <si>
    <t>Weymouth &amp; PortlandSuburbanPrivate Flats13</t>
  </si>
  <si>
    <t>Weymouth &amp; PortlandSuburbanPrivate Flats14</t>
  </si>
  <si>
    <t>Weymouth &amp; PortlandSuburbanPrivate Flats20</t>
  </si>
  <si>
    <t>West DorsetLocal Centre / PT CorridorPrivate Houses4+1</t>
  </si>
  <si>
    <t>West DorsetLocal Centre / PT CorridorPrivate Houses4+2</t>
  </si>
  <si>
    <t>West DorsetLocal Centre / PT CorridorPrivate Houses4+3</t>
  </si>
  <si>
    <t>West DorsetLocal Centre / PT CorridorPrivate Houses4+4</t>
  </si>
  <si>
    <t>PurbeckVillagePrivate Houses10</t>
  </si>
  <si>
    <t>PurbeckVillagePrivate Houses11</t>
  </si>
  <si>
    <t>PurbeckVillagePrivate Houses12</t>
  </si>
  <si>
    <t>PurbeckVillagePrivate Houses13</t>
  </si>
  <si>
    <t>PurbeckVillagePrivate Houses14</t>
  </si>
  <si>
    <t>PurbeckVillagePrivate Houses20</t>
  </si>
  <si>
    <t>PurbeckVillagePrivate Houses21</t>
  </si>
  <si>
    <t>PurbeckVillagePrivate Houses22</t>
  </si>
  <si>
    <t>PurbeckVillagePrivate Houses23</t>
  </si>
  <si>
    <t>PurbeckVillagePrivate Houses24</t>
  </si>
  <si>
    <t>PurbeckVillagePrivate Houses30</t>
  </si>
  <si>
    <t>PurbeckVillagePrivate Houses31</t>
  </si>
  <si>
    <t>PurbeckVillagePrivate Houses32</t>
  </si>
  <si>
    <t>PurbeckVillagePrivate Houses33</t>
  </si>
  <si>
    <t>PurbeckVillagePrivate Houses34</t>
  </si>
  <si>
    <t>PurbeckVillagePrivate Houses4+0</t>
  </si>
  <si>
    <t>PurbeckVillagePrivate Houses4+1</t>
  </si>
  <si>
    <t>PurbeckVillagePrivate Houses4+2</t>
  </si>
  <si>
    <t>PurbeckVillagePrivate Houses4+3</t>
  </si>
  <si>
    <t>PurbeckVillagePrivate Houses4+4</t>
  </si>
  <si>
    <t>PurbeckVillagePrivate Flats10</t>
  </si>
  <si>
    <t>PurbeckVillagePrivate Flats11</t>
  </si>
  <si>
    <t>PurbeckVillagePrivate Flats12</t>
  </si>
  <si>
    <t>PurbeckVillagePrivate Flats13</t>
  </si>
  <si>
    <t>PurbeckVillagePrivate Flats14</t>
  </si>
  <si>
    <t>PurbeckVillagePrivate Flats20</t>
  </si>
  <si>
    <t>PurbeckVillagePrivate Flats21</t>
  </si>
  <si>
    <t>PurbeckVillagePrivate Flats22</t>
  </si>
  <si>
    <t>PurbeckVillagePrivate Flats23</t>
  </si>
  <si>
    <t>PurbeckVillagePrivate Flats24</t>
  </si>
  <si>
    <t>PurbeckVillagePrivate Flats3+0</t>
  </si>
  <si>
    <t>PurbeckVillagePrivate Flats3+1</t>
  </si>
  <si>
    <t>PurbeckVillagePrivate Flats3+2</t>
  </si>
  <si>
    <t>PurbeckVillagePrivate Flats3+3</t>
  </si>
  <si>
    <t>PurbeckVillagePrivate Flats3+4</t>
  </si>
  <si>
    <t>PurbeckHamlet &amp; Isolated DwellingsPrivate Houses10</t>
  </si>
  <si>
    <t>PurbeckHamlet &amp; Isolated DwellingsPrivate Houses11</t>
  </si>
  <si>
    <t>PurbeckHamlet &amp; Isolated DwellingsPrivate Houses12</t>
  </si>
  <si>
    <t>PurbeckHamlet &amp; Isolated DwellingsPrivate Houses13</t>
  </si>
  <si>
    <t>PurbeckHamlet &amp; Isolated DwellingsPrivate Houses14</t>
  </si>
  <si>
    <t>PurbeckHamlet &amp; Isolated DwellingsPrivate Houses20</t>
  </si>
  <si>
    <t>PurbeckHamlet &amp; Isolated DwellingsPrivate Houses21</t>
  </si>
  <si>
    <t>PurbeckHamlet &amp; Isolated DwellingsPrivate Houses22</t>
  </si>
  <si>
    <t>PurbeckHamlet &amp; Isolated DwellingsPrivate Houses23</t>
  </si>
  <si>
    <t>PurbeckHamlet &amp; Isolated DwellingsPrivate Houses24</t>
  </si>
  <si>
    <t>PurbeckHamlet &amp; Isolated DwellingsPrivate Houses30</t>
  </si>
  <si>
    <t>BournemouthTown Centre + 400mShared or Rented Flats13</t>
  </si>
  <si>
    <t>BournemouthTown Centre + 400mShared or Rented Flats14</t>
  </si>
  <si>
    <t>BournemouthTown Centre + 400mShared or Rented Flats20</t>
  </si>
  <si>
    <t>BournemouthTown Centre + 400mShared or Rented Flats21</t>
  </si>
  <si>
    <t>BournemouthTown Centre + 400mShared or Rented Flats22</t>
  </si>
  <si>
    <t>BournemouthTown Centre + 400mShared or Rented Flats23</t>
  </si>
  <si>
    <t>BournemouthTown Centre + 400mShared or Rented Flats24</t>
  </si>
  <si>
    <t>BournemouthTown Centre + 400mShared or Rented Flats3+0</t>
  </si>
  <si>
    <t>BournemouthTown Centre + 400mShared or Rented Flats3+1</t>
  </si>
  <si>
    <t>BournemouthTown Centre + 400mShared or Rented Flats3+2</t>
  </si>
  <si>
    <t>BournemouthTown Centre + 400mShared or Rented Flats3+3</t>
  </si>
  <si>
    <t>BournemouthTown Centre + 400mShared or Rented Flats3+4</t>
  </si>
  <si>
    <t>ChristchurchVillagePrivate Houses10</t>
  </si>
  <si>
    <t>ChristchurchVillagePrivate Houses11</t>
  </si>
  <si>
    <t>ChristchurchVillagePrivate Houses12</t>
  </si>
  <si>
    <t>ChristchurchVillagePrivate Houses13</t>
  </si>
  <si>
    <t>PooleLocal Centre / PT CorridorPrivate Houses22</t>
  </si>
  <si>
    <t>PooleLocal Centre / PT CorridorPrivate Houses23</t>
  </si>
  <si>
    <t>PooleLocal Centre / PT CorridorPrivate Houses24</t>
  </si>
  <si>
    <t>PooleLocal Centre / PT CorridorPrivate Houses30</t>
  </si>
  <si>
    <t>Weymouth &amp; PortlandLocal Centre / PT CorridorShared or Rented Houses23</t>
  </si>
  <si>
    <t>Weymouth &amp; PortlandLocal Centre / PT CorridorShared or Rented Houses24</t>
  </si>
  <si>
    <t>Weymouth &amp; PortlandLocal Centre / PT CorridorShared or Rented Houses30</t>
  </si>
  <si>
    <t>PooleLocal Centre / PT CorridorPrivate Houses13</t>
  </si>
  <si>
    <t>PooleLocal Centre / PT CorridorPrivate Houses14</t>
  </si>
  <si>
    <t>PooleLocal Centre / PT CorridorPrivate Houses20</t>
  </si>
  <si>
    <t>PooleLocal Centre / PT CorridorPrivate Houses21</t>
  </si>
  <si>
    <t>PurbeckLocal Centre / PT CorridorPrivate Flats14</t>
  </si>
  <si>
    <t>PurbeckLocal Centre / PT CorridorPrivate Flats20</t>
  </si>
  <si>
    <t>PurbeckLocal Centre / PT CorridorPrivate Flats21</t>
  </si>
  <si>
    <t>PurbeckLocal Centre / PT CorridorPrivate Flats22</t>
  </si>
  <si>
    <t>PurbeckLocal Centre / PT CorridorPrivate Flats23</t>
  </si>
  <si>
    <t>PurbeckLocal Centre / PT CorridorPrivate Flats24</t>
  </si>
  <si>
    <t>PurbeckLocal Centre / PT CorridorPrivate Flats3+0</t>
  </si>
  <si>
    <t>PurbeckLocal Centre / PT CorridorPrivate Flats3+1</t>
  </si>
  <si>
    <t>PurbeckLocal Centre / PT CorridorPrivate Flats3+2</t>
  </si>
  <si>
    <t>PurbeckLocal Centre / PT CorridorPrivate Flats3+3</t>
  </si>
  <si>
    <t>PurbeckLocal Centre / PT CorridorPrivate Flats3+4</t>
  </si>
  <si>
    <t>PurbeckLocal Centre / PT CorridorShared or Rented Flats10</t>
  </si>
  <si>
    <t>PurbeckLocal Centre / PT CorridorShared or Rented Flats11</t>
  </si>
  <si>
    <t>PurbeckLocal Centre / PT CorridorShared or Rented Flats12</t>
  </si>
  <si>
    <t>PurbeckLocal Centre / PT CorridorShared or Rented Flats13</t>
  </si>
  <si>
    <t>PurbeckLocal Centre / PT CorridorShared or Rented Flats14</t>
  </si>
  <si>
    <t>PurbeckLocal Centre / PT CorridorShared or Rented Flats20</t>
  </si>
  <si>
    <t>PurbeckLocal Centre / PT CorridorShared or Rented Flats21</t>
  </si>
  <si>
    <t>PurbeckLocal Centre / PT CorridorShared or Rented Flats22</t>
  </si>
  <si>
    <t>PurbeckLocal Centre / PT CorridorShared or Rented Flats23</t>
  </si>
  <si>
    <t>PurbeckLocal Centre / PT CorridorShared or Rented Flats24</t>
  </si>
  <si>
    <t>PurbeckLocal Centre / PT CorridorShared or Rented Flats3+0</t>
  </si>
  <si>
    <t>PurbeckLocal Centre / PT CorridorShared or Rented Flats3+1</t>
  </si>
  <si>
    <t>PurbeckLocal Centre / PT CorridorShared or Rented Flats3+2</t>
  </si>
  <si>
    <t>PurbeckLocal Centre / PT CorridorShared or Rented Flats3+3</t>
  </si>
  <si>
    <t>PurbeckLocal Centre / PT CorridorShared or Rented Flats3+4</t>
  </si>
  <si>
    <t>PurbeckTown Centre + 400mPrivate Houses10</t>
  </si>
  <si>
    <t>PurbeckTown Centre + 400mPrivate Houses11</t>
  </si>
  <si>
    <t>PurbeckTown Centre + 400mPrivate Houses12</t>
  </si>
  <si>
    <t>PurbeckTown Centre + 400mPrivate Houses13</t>
  </si>
  <si>
    <t>PurbeckTown Centre + 400mPrivate Houses14</t>
  </si>
  <si>
    <t>PurbeckTown Centre + 400mPrivate Houses20</t>
  </si>
  <si>
    <t>PurbeckTown Centre + 400mPrivate Houses21</t>
  </si>
  <si>
    <t>PurbeckTown Centre + 400mPrivate Houses22</t>
  </si>
  <si>
    <t>PurbeckTown Centre + 400mPrivate Houses23</t>
  </si>
  <si>
    <t>PurbeckTown Centre + 400mPrivate Houses24</t>
  </si>
  <si>
    <t>PurbeckTown Centre + 400mPrivate Houses30</t>
  </si>
  <si>
    <t>PurbeckTown Centre + 400mPrivate Houses31</t>
  </si>
  <si>
    <t>PurbeckTown Centre + 400mPrivate Houses32</t>
  </si>
  <si>
    <t>PurbeckTown Centre + 400mPrivate Houses33</t>
  </si>
  <si>
    <t>PurbeckTown Centre + 400mPrivate Houses34</t>
  </si>
  <si>
    <t>PurbeckTown Centre + 400mPrivate Houses4+0</t>
  </si>
  <si>
    <t>PurbeckTown Centre + 400mPrivate Houses4+1</t>
  </si>
  <si>
    <t>PurbeckTown Centre + 400mPrivate Houses4+2</t>
  </si>
  <si>
    <t>West DorsetTown Centre + 400mPrivate Flats11</t>
  </si>
  <si>
    <t>West DorsetTown Centre + 400mPrivate Flats12</t>
  </si>
  <si>
    <t>West DorsetTown Centre + 400mPrivate Flats13</t>
  </si>
  <si>
    <t>West DorsetTown Centre + 400mPrivate Flats14</t>
  </si>
  <si>
    <t>West DorsetTown Centre + 400mPrivate Flats21</t>
  </si>
  <si>
    <t>West DorsetTown Centre + 400mPrivate Flats22</t>
  </si>
  <si>
    <t>BournemouthSuburbanPrivate Flats10</t>
  </si>
  <si>
    <t>BournemouthSuburbanPrivate Flats11</t>
  </si>
  <si>
    <t>BournemouthSuburbanPrivate Flats12</t>
  </si>
  <si>
    <t>BournemouthSuburbanPrivate Flats13</t>
  </si>
  <si>
    <t>BournemouthSuburbanPrivate Flats14</t>
  </si>
  <si>
    <t>BournemouthSuburbanPrivate Flats20</t>
  </si>
  <si>
    <t>BournemouthSuburbanPrivate Flats21</t>
  </si>
  <si>
    <t>BournemouthSuburbanPrivate Flats22</t>
  </si>
  <si>
    <t>PooleTown Centre + 400mPrivate Flats10</t>
  </si>
  <si>
    <t>PooleTown Centre + 400mPrivate Flats11</t>
  </si>
  <si>
    <t>PooleTown Centre + 400mPrivate Flats12</t>
  </si>
  <si>
    <t>PooleTown Centre + 400mPrivate Flats13</t>
  </si>
  <si>
    <t>PooleTown Centre + 400mPrivate Flats14</t>
  </si>
  <si>
    <t>PooleTown Centre + 400mPrivate Flats20</t>
  </si>
  <si>
    <t>PooleTown Centre + 400mPrivate Flats21</t>
  </si>
  <si>
    <t>PooleTown Centre + 400mPrivate Flats22</t>
  </si>
  <si>
    <t>PooleTown Centre + 400mPrivate Flats23</t>
  </si>
  <si>
    <t>PooleTown Centre + 400mPrivate Flats24</t>
  </si>
  <si>
    <t>PooleTown Centre + 400mPrivate Flats3+0</t>
  </si>
  <si>
    <t>Weymouth &amp; PortlandHamlet &amp; Isolated DwellingsPrivate Flats3+0</t>
  </si>
  <si>
    <t>Weymouth &amp; PortlandHamlet &amp; Isolated DwellingsPrivate Flats3+1</t>
  </si>
  <si>
    <t>Weymouth &amp; PortlandHamlet &amp; Isolated DwellingsPrivate Flats3+2</t>
  </si>
  <si>
    <t>Weymouth &amp; PortlandHamlet &amp; Isolated DwellingsPrivate Flats3+3</t>
  </si>
  <si>
    <t>Weymouth &amp; PortlandHamlet &amp; Isolated DwellingsPrivate Flats3+4</t>
  </si>
  <si>
    <t>Weymouth &amp; PortlandHamlet &amp; Isolated DwellingsShared or Rented Flats10</t>
  </si>
  <si>
    <t>Weymouth &amp; PortlandHamlet &amp; Isolated DwellingsShared or Rented Flats11</t>
  </si>
  <si>
    <t>Weymouth &amp; PortlandHamlet &amp; Isolated DwellingsShared or Rented Flats12</t>
  </si>
  <si>
    <t>Weymouth &amp; PortlandHamlet &amp; Isolated DwellingsShared or Rented Flats13</t>
  </si>
  <si>
    <t>Weymouth &amp; PortlandHamlet &amp; Isolated DwellingsShared or Rented Flats14</t>
  </si>
  <si>
    <t>Weymouth &amp; PortlandHamlet &amp; Isolated DwellingsShared or Rented Flats20</t>
  </si>
  <si>
    <t>Weymouth &amp; PortlandHamlet &amp; Isolated DwellingsShared or Rented Flats21</t>
  </si>
  <si>
    <t>North DorsetTown &amp; FringePrivate Flats10</t>
  </si>
  <si>
    <t>North DorsetTown &amp; FringePrivate Flats11</t>
  </si>
  <si>
    <t>North DorsetTown &amp; FringePrivate Flats12</t>
  </si>
  <si>
    <t>North DorsetTown &amp; FringePrivate Flats13</t>
  </si>
  <si>
    <t>North DorsetTown &amp; FringePrivate Flats14</t>
  </si>
  <si>
    <t>North DorsetTown &amp; FringePrivate Flats20</t>
  </si>
  <si>
    <t>North DorsetTown &amp; FringePrivate Flats21</t>
  </si>
  <si>
    <t>North DorsetTown &amp; FringePrivate Flats22</t>
  </si>
  <si>
    <t>North DorsetTown &amp; FringePrivate Flats23</t>
  </si>
  <si>
    <t>North DorsetTown &amp; FringePrivate Flats24</t>
  </si>
  <si>
    <t>North DorsetTown &amp; FringePrivate Flats3+0</t>
  </si>
  <si>
    <t>North DorsetTown &amp; FringePrivate Flats3+1</t>
  </si>
  <si>
    <t>North DorsetTown &amp; FringePrivate Flats3+2</t>
  </si>
  <si>
    <t>North DorsetTown &amp; FringePrivate Flats3+3</t>
  </si>
  <si>
    <t>North DorsetTown &amp; FringePrivate Flats3+4</t>
  </si>
  <si>
    <t>North DorsetSuburbanPrivate Houses10</t>
  </si>
  <si>
    <t>North DorsetSuburbanPrivate Houses11</t>
  </si>
  <si>
    <t>North DorsetSuburbanPrivate Houses12</t>
  </si>
  <si>
    <t>North DorsetSuburbanPrivate Houses13</t>
  </si>
  <si>
    <t>North DorsetSuburbanPrivate Houses14</t>
  </si>
  <si>
    <t>North DorsetSuburbanPrivate Houses20</t>
  </si>
  <si>
    <t>North DorsetSuburbanPrivate Houses21</t>
  </si>
  <si>
    <t>North DorsetSuburbanPrivate Houses22</t>
  </si>
  <si>
    <t>North DorsetSuburbanPrivate Houses23</t>
  </si>
  <si>
    <t>North DorsetSuburbanPrivate Houses24</t>
  </si>
  <si>
    <t>North DorsetSuburbanPrivate Houses30</t>
  </si>
  <si>
    <t>North DorsetSuburbanPrivate Houses31</t>
  </si>
  <si>
    <t>North DorsetSuburbanPrivate Houses32</t>
  </si>
  <si>
    <t>North DorsetSuburbanPrivate Houses33</t>
  </si>
  <si>
    <t>North DorsetSuburbanPrivate Houses34</t>
  </si>
  <si>
    <t>North DorsetSuburbanPrivate Houses4+0</t>
  </si>
  <si>
    <t>North DorsetSuburbanPrivate Houses4+1</t>
  </si>
  <si>
    <t>North DorsetSuburbanPrivate Houses4+2</t>
  </si>
  <si>
    <t>What area type is the development in?</t>
  </si>
  <si>
    <t>East Dorset</t>
  </si>
  <si>
    <t>BournemouthLocal Centre / PT CorridorShared or Rented Houses33</t>
  </si>
  <si>
    <t>BournemouthLocal Centre / PT CorridorShared or Rented Houses34</t>
  </si>
  <si>
    <t>BournemouthLocal Centre / PT CorridorShared or Rented Houses4+0</t>
  </si>
  <si>
    <t>BournemouthLocal Centre / PT CorridorShared or Rented Houses4+1</t>
  </si>
  <si>
    <t>BournemouthLocal Centre / PT CorridorShared or Rented Houses4+2</t>
  </si>
  <si>
    <t>BournemouthLocal Centre / PT CorridorShared or Rented Houses4+3</t>
  </si>
  <si>
    <t>BournemouthLocal Centre / PT CorridorShared or Rented Houses4+4</t>
  </si>
  <si>
    <t>BournemouthLocal Centre / PT CorridorPrivate Flats10</t>
  </si>
  <si>
    <t>BournemouthLocal Centre / PT CorridorPrivate Flats11</t>
  </si>
  <si>
    <t>BournemouthLocal Centre / PT CorridorPrivate Flats12</t>
  </si>
  <si>
    <t>BournemouthLocal Centre / PT CorridorPrivate Flats13</t>
  </si>
  <si>
    <t>BournemouthLocal Centre / PT CorridorPrivate Flats14</t>
  </si>
  <si>
    <t>BournemouthLocal Centre / PT CorridorPrivate Flats20</t>
  </si>
  <si>
    <t>BournemouthLocal Centre / PT CorridorPrivate Flats21</t>
  </si>
  <si>
    <t>BournemouthLocal Centre / PT CorridorPrivate Flats22</t>
  </si>
  <si>
    <t>BournemouthLocal Centre / PT CorridorPrivate Flats23</t>
  </si>
  <si>
    <t>BournemouthLocal Centre / PT CorridorPrivate Flats24</t>
  </si>
  <si>
    <t>BournemouthLocal Centre / PT CorridorPrivate Flats3+0</t>
  </si>
  <si>
    <t>BournemouthLocal Centre / PT CorridorPrivate Flats3+1</t>
  </si>
  <si>
    <t>BournemouthLocal Centre / PT CorridorPrivate Flats3+2</t>
  </si>
  <si>
    <t>BournemouthLocal Centre / PT CorridorPrivate Flats3+3</t>
  </si>
  <si>
    <t>BournemouthLocal Centre / PT CorridorPrivate Flats3+4</t>
  </si>
  <si>
    <t>BournemouthLocal Centre / PT CorridorShared or Rented Flats10</t>
  </si>
  <si>
    <t>BournemouthLocal Centre / PT CorridorShared or Rented Flats11</t>
  </si>
  <si>
    <t>ChristchurchTown &amp; FringeShared or Rented Houses4+3</t>
  </si>
  <si>
    <t>ChristchurchTown &amp; FringeShared or Rented Houses4+4</t>
  </si>
  <si>
    <t>ChristchurchTown &amp; FringePrivate Flats10</t>
  </si>
  <si>
    <t>ChristchurchTown &amp; FringePrivate Flats11</t>
  </si>
  <si>
    <t>ChristchurchTown &amp; FringePrivate Flats12</t>
  </si>
  <si>
    <t>ChristchurchTown &amp; FringePrivate Flats13</t>
  </si>
  <si>
    <t>ChristchurchTown &amp; FringePrivate Flats14</t>
  </si>
  <si>
    <t>ChristchurchTown &amp; FringePrivate Flats20</t>
  </si>
  <si>
    <t>ChristchurchTown &amp; FringePrivate Flats21</t>
  </si>
  <si>
    <t>ChristchurchTown &amp; FringePrivate Flats22</t>
  </si>
  <si>
    <t>ChristchurchTown &amp; FringePrivate Flats23</t>
  </si>
  <si>
    <t>ChristchurchTown &amp; FringePrivate Flats24</t>
  </si>
  <si>
    <t>ChristchurchTown &amp; FringePrivate Flats3+0</t>
  </si>
  <si>
    <t>ChristchurchTown &amp; FringePrivate Flats3+1</t>
  </si>
  <si>
    <t>ChristchurchTown &amp; FringePrivate Flats3+2</t>
  </si>
  <si>
    <t>ChristchurchTown &amp; FringePrivate Flats3+3</t>
  </si>
  <si>
    <t>ChristchurchTown &amp; FringePrivate Flats3+4</t>
  </si>
  <si>
    <t>ChristchurchTown &amp; FringeShared or Rented Flats10</t>
  </si>
  <si>
    <t>ChristchurchTown &amp; FringeShared or Rented Flats11</t>
  </si>
  <si>
    <t>ChristchurchTown &amp; FringeShared or Rented Flats12</t>
  </si>
  <si>
    <t>ChristchurchTown &amp; FringeShared or Rented Flats13</t>
  </si>
  <si>
    <t>ChristchurchTown &amp; FringeShared or Rented Flats14</t>
  </si>
  <si>
    <t>ChristchurchTown &amp; FringeShared or Rented Flats20</t>
  </si>
  <si>
    <t>ChristchurchTown &amp; FringeShared or Rented Flats21</t>
  </si>
  <si>
    <t>ChristchurchTown &amp; FringeShared or Rented Flats22</t>
  </si>
  <si>
    <t>ChristchurchTown &amp; FringeShared or Rented Flats23</t>
  </si>
  <si>
    <t>ChristchurchTown &amp; FringeShared or Rented Flats24</t>
  </si>
  <si>
    <t>ChristchurchTown &amp; FringeShared or Rented Flats3+0</t>
  </si>
  <si>
    <t>ChristchurchTown &amp; FringeShared or Rented Flats3+1</t>
  </si>
  <si>
    <t>ChristchurchTown &amp; FringeShared or Rented Flats3+2</t>
  </si>
  <si>
    <t>ChristchurchTown &amp; FringeShared or Rented Flats3+3</t>
  </si>
  <si>
    <t>ChristchurchTown &amp; FringeShared or Rented Flats3+4</t>
  </si>
  <si>
    <t>ChristchurchSuburbanPrivate Houses10</t>
  </si>
  <si>
    <t>Weymouth &amp; PortlandSuburbanPrivate Houses4+1</t>
  </si>
  <si>
    <t>Weymouth &amp; PortlandSuburbanPrivate Houses4+2</t>
  </si>
  <si>
    <t>Weymouth &amp; PortlandSuburbanPrivate Houses4+3</t>
  </si>
  <si>
    <t>Weymouth &amp; PortlandSuburbanPrivate Houses4+4</t>
  </si>
  <si>
    <t>Weymouth &amp; PortlandSuburbanShared or Rented Houses10</t>
  </si>
  <si>
    <t>Weymouth &amp; PortlandSuburbanShared or Rented Houses11</t>
  </si>
  <si>
    <t>Weymouth &amp; PortlandSuburbanShared or Rented Houses12</t>
  </si>
  <si>
    <t>Weymouth &amp; PortlandSuburbanShared or Rented Houses13</t>
  </si>
  <si>
    <t>Weymouth &amp; PortlandSuburbanShared or Rented Houses14</t>
  </si>
  <si>
    <t>Weymouth &amp; PortlandSuburbanShared or Rented Houses20</t>
  </si>
  <si>
    <t>Weymouth &amp; PortlandSuburbanShared or Rented Houses21</t>
  </si>
  <si>
    <t>Weymouth &amp; PortlandSuburbanShared or Rented Houses22</t>
  </si>
  <si>
    <t>Weymouth &amp; PortlandSuburbanShared or Rented Houses23</t>
  </si>
  <si>
    <t>Weymouth &amp; PortlandSuburbanShared or Rented Houses24</t>
  </si>
  <si>
    <t>Weymouth &amp; PortlandSuburbanShared or Rented Houses30</t>
  </si>
  <si>
    <t>Weymouth &amp; PortlandSuburbanShared or Rented Houses31</t>
  </si>
  <si>
    <t>Weymouth &amp; PortlandSuburbanShared or Rented Houses32</t>
  </si>
  <si>
    <t>Weymouth &amp; PortlandSuburbanShared or Rented Houses33</t>
  </si>
  <si>
    <t>Weymouth &amp; PortlandSuburbanShared or Rented Houses34</t>
  </si>
  <si>
    <t>Weymouth &amp; PortlandSuburbanShared or Rented Houses4+0</t>
  </si>
  <si>
    <t>Weymouth &amp; PortlandSuburbanShared or Rented Houses4+1</t>
  </si>
  <si>
    <t>Weymouth &amp; PortlandSuburbanShared or Rented Houses4+2</t>
  </si>
  <si>
    <t>Weymouth &amp; PortlandSuburbanShared or Rented Houses4+3</t>
  </si>
  <si>
    <t>Weymouth &amp; PortlandSuburbanShared or Rented Houses4+4</t>
  </si>
  <si>
    <t>PooleTown &amp; FringePrivate Flats12</t>
  </si>
  <si>
    <t>PooleTown &amp; FringePrivate Flats13</t>
  </si>
  <si>
    <t>PooleTown &amp; FringePrivate Flats14</t>
  </si>
  <si>
    <t>PooleTown &amp; FringePrivate Flats20</t>
  </si>
  <si>
    <t>PooleTown &amp; FringePrivate Flats21</t>
  </si>
  <si>
    <t>PooleTown &amp; FringePrivate Flats22</t>
  </si>
  <si>
    <t>PooleTown &amp; FringePrivate Flats23</t>
  </si>
  <si>
    <t>PooleTown &amp; FringePrivate Flats24</t>
  </si>
  <si>
    <t>PooleTown &amp; FringePrivate Flats3+0</t>
  </si>
  <si>
    <t>PooleTown &amp; FringePrivate Flats3+1</t>
  </si>
  <si>
    <t>PooleTown &amp; FringePrivate Flats3+2</t>
  </si>
  <si>
    <t>PooleTown &amp; FringePrivate Flats3+3</t>
  </si>
  <si>
    <t>PooleTown &amp; FringePrivate Flats3+4</t>
  </si>
  <si>
    <t>PooleSuburbanPrivate Houses10</t>
  </si>
  <si>
    <t>PooleSuburbanPrivate Houses11</t>
  </si>
  <si>
    <t>PooleSuburbanPrivate Houses12</t>
  </si>
  <si>
    <t>PooleSuburbanPrivate Houses13</t>
  </si>
  <si>
    <t>PooleSuburbanPrivate Houses14</t>
  </si>
  <si>
    <t>PooleSuburbanPrivate Houses20</t>
  </si>
  <si>
    <t>PooleSuburbanPrivate Houses21</t>
  </si>
  <si>
    <t>PooleSuburbanPrivate Houses22</t>
  </si>
  <si>
    <t>PooleSuburbanPrivate Houses23</t>
  </si>
  <si>
    <t>PooleSuburbanPrivate Houses24</t>
  </si>
  <si>
    <t>PooleSuburbanPrivate Houses30</t>
  </si>
  <si>
    <t>PooleSuburbanPrivate Houses31</t>
  </si>
  <si>
    <t>PooleSuburbanPrivate Houses32</t>
  </si>
  <si>
    <t>PooleSuburbanPrivate Houses33</t>
  </si>
  <si>
    <t>PooleSuburbanPrivate Houses34</t>
  </si>
  <si>
    <t>PooleSuburbanPrivate Houses4+0</t>
  </si>
  <si>
    <t>PooleSuburbanPrivate Houses4+1</t>
  </si>
  <si>
    <t>PooleSuburbanPrivate Houses4+2</t>
  </si>
  <si>
    <t>PooleSuburbanPrivate Houses4+3</t>
  </si>
  <si>
    <t>PooleSuburbanPrivate Houses4+4</t>
  </si>
  <si>
    <t>PooleSuburbanPrivate Flats10</t>
  </si>
  <si>
    <t>PooleSuburbanPrivate Flats11</t>
  </si>
  <si>
    <t>PooleSuburbanPrivate Flats12</t>
  </si>
  <si>
    <t>PooleSuburbanPrivate Flats13</t>
  </si>
  <si>
    <t>PooleSuburbanPrivate Flats14</t>
  </si>
  <si>
    <t>PooleSuburbanPrivate Flats20</t>
  </si>
  <si>
    <t>PooleSuburbanPrivate Flats21</t>
  </si>
  <si>
    <t>PooleSuburbanPrivate Flats22</t>
  </si>
  <si>
    <t>PooleSuburbanPrivate Flats23</t>
  </si>
  <si>
    <t>PooleSuburbanPrivate Flats24</t>
  </si>
  <si>
    <t>PooleSuburbanPrivate Flats3+0</t>
  </si>
  <si>
    <t>PooleSuburbanPrivate Flats3+1</t>
  </si>
  <si>
    <t>PooleSuburbanPrivate Flats3+2</t>
  </si>
  <si>
    <t>PooleSuburbanPrivate Flats3+3</t>
  </si>
  <si>
    <t>PooleSuburbanPrivate Flats3+4</t>
  </si>
  <si>
    <t>PooleLocal Centre / PT CorridorPrivate Houses10</t>
  </si>
  <si>
    <t>PooleLocal Centre / PT CorridorPrivate Houses11</t>
  </si>
  <si>
    <t>East DorsetSuburbanPrivate Flats23</t>
  </si>
  <si>
    <t>East DorsetSuburbanPrivate Flats24</t>
  </si>
  <si>
    <t>East DorsetSuburbanPrivate Flats3+0</t>
  </si>
  <si>
    <t>East DorsetSuburbanPrivate Flats3+1</t>
  </si>
  <si>
    <t>East DorsetSuburbanPrivate Flats3+2</t>
  </si>
  <si>
    <t>East DorsetSuburbanPrivate Flats3+3</t>
  </si>
  <si>
    <t>East DorsetSuburbanPrivate Flats3+4</t>
  </si>
  <si>
    <t>East DorsetLocal Centre / PT CorridorPrivate Houses10</t>
  </si>
  <si>
    <t>East DorsetLocal Centre / PT CorridorPrivate Houses11</t>
  </si>
  <si>
    <t>East DorsetLocal Centre / PT CorridorPrivate Houses12</t>
  </si>
  <si>
    <t>East DorsetLocal Centre / PT CorridorPrivate Houses13</t>
  </si>
  <si>
    <t>East DorsetLocal Centre / PT CorridorPrivate Houses14</t>
  </si>
  <si>
    <t>East DorsetLocal Centre / PT CorridorPrivate Houses20</t>
  </si>
  <si>
    <t>East DorsetLocal Centre / PT CorridorPrivate Houses21</t>
  </si>
  <si>
    <t>East DorsetLocal Centre / PT CorridorPrivate Houses22</t>
  </si>
  <si>
    <t>East DorsetLocal Centre / PT CorridorPrivate Houses23</t>
  </si>
  <si>
    <t>East DorsetLocal Centre / PT CorridorPrivate Houses24</t>
  </si>
  <si>
    <t>East DorsetLocal Centre / PT CorridorPrivate Houses30</t>
  </si>
  <si>
    <t>East DorsetLocal Centre / PT CorridorPrivate Houses31</t>
  </si>
  <si>
    <t>East DorsetLocal Centre / PT CorridorPrivate Houses32</t>
  </si>
  <si>
    <t>West DorsetTown &amp; FringePrivate Flats11</t>
  </si>
  <si>
    <t>West DorsetTown &amp; FringePrivate Flats12</t>
  </si>
  <si>
    <t>West DorsetTown &amp; FringePrivate Flats13</t>
  </si>
  <si>
    <t>West DorsetTown &amp; FringePrivate Flats14</t>
  </si>
  <si>
    <t>West DorsetTown &amp; FringePrivate Flats21</t>
  </si>
  <si>
    <t>West DorsetTown &amp; FringePrivate Flats22</t>
  </si>
  <si>
    <t>West DorsetTown &amp; FringePrivate Flats23</t>
  </si>
  <si>
    <t>West DorsetTown &amp; FringePrivate Flats24</t>
  </si>
  <si>
    <t>West DorsetTown &amp; FringePrivate Flats3+1</t>
  </si>
  <si>
    <t>West DorsetTown &amp; FringePrivate Flats3+2</t>
  </si>
  <si>
    <t>West DorsetTown &amp; FringePrivate Flats3+3</t>
  </si>
  <si>
    <t>West DorsetTown &amp; FringePrivate Flats3+4</t>
  </si>
  <si>
    <t>West DorsetSuburbanPrivate Houses10</t>
  </si>
  <si>
    <t>West DorsetSuburbanPrivate Houses20</t>
  </si>
  <si>
    <t>West DorsetSuburbanPrivate Houses30</t>
  </si>
  <si>
    <t>West DorsetSuburbanPrivate Houses4+0</t>
  </si>
  <si>
    <t>West DorsetSuburbanPrivate Flats10</t>
  </si>
  <si>
    <t>West DorsetSuburbanPrivate Flats20</t>
  </si>
  <si>
    <t>West DorsetSuburbanPrivate Flats3+0</t>
  </si>
  <si>
    <t>West DorsetSuburbanPrivate Houses11</t>
  </si>
  <si>
    <t>West DorsetSuburbanPrivate Houses12</t>
  </si>
  <si>
    <t>West DorsetSuburbanPrivate Houses13</t>
  </si>
  <si>
    <t>West DorsetSuburbanPrivate Houses14</t>
  </si>
  <si>
    <t>West DorsetSuburbanPrivate Houses21</t>
  </si>
  <si>
    <t>West DorsetSuburbanPrivate Houses22</t>
  </si>
  <si>
    <t>West DorsetSuburbanPrivate Houses23</t>
  </si>
  <si>
    <t>West DorsetSuburbanPrivate Houses24</t>
  </si>
  <si>
    <t>West DorsetSuburbanPrivate Houses31</t>
  </si>
  <si>
    <t>West DorsetSuburbanPrivate Houses32</t>
  </si>
  <si>
    <t>West DorsetSuburbanPrivate Houses33</t>
  </si>
  <si>
    <t>West DorsetSuburbanPrivate Houses34</t>
  </si>
  <si>
    <t>West DorsetSuburbanPrivate Houses4+1</t>
  </si>
  <si>
    <t>West DorsetSuburbanPrivate Houses4+2</t>
  </si>
  <si>
    <t>West DorsetSuburbanPrivate Houses4+3</t>
  </si>
  <si>
    <t>West DorsetSuburbanPrivate Houses4+4</t>
  </si>
  <si>
    <t>West DorsetSuburbanPrivate Flats11</t>
  </si>
  <si>
    <t>West DorsetSuburbanPrivate Flats12</t>
  </si>
  <si>
    <t>West DorsetSuburbanPrivate Flats13</t>
  </si>
  <si>
    <t>West DorsetSuburbanPrivate Flats14</t>
  </si>
  <si>
    <t>West DorsetSuburbanPrivate Flats21</t>
  </si>
  <si>
    <t>West DorsetSuburbanPrivate Flats22</t>
  </si>
  <si>
    <t>West DorsetSuburbanPrivate Flats23</t>
  </si>
  <si>
    <t>West DorsetSuburbanPrivate Flats24</t>
  </si>
  <si>
    <t>West DorsetSuburbanPrivate Flats3+1</t>
  </si>
  <si>
    <t>PurbeckSuburbanShared or Rented Houses10</t>
  </si>
  <si>
    <t>PurbeckSuburbanShared or Rented Houses11</t>
  </si>
  <si>
    <t>PurbeckSuburbanShared or Rented Houses12</t>
  </si>
  <si>
    <t>PurbeckSuburbanShared or Rented Houses13</t>
  </si>
  <si>
    <t>PurbeckSuburbanShared or Rented Houses14</t>
  </si>
  <si>
    <t>BournemouthTown &amp; FringeShared or Rented Flats21</t>
  </si>
  <si>
    <t>BournemouthTown &amp; FringeShared or Rented Flats22</t>
  </si>
  <si>
    <t>BournemouthTown &amp; FringeShared or Rented Flats23</t>
  </si>
  <si>
    <t>BournemouthTown &amp; FringeShared or Rented Flats24</t>
  </si>
  <si>
    <t>BournemouthTown &amp; FringeShared or Rented Flats3+0</t>
  </si>
  <si>
    <t>BournemouthTown &amp; FringeShared or Rented Flats3+1</t>
  </si>
  <si>
    <t>BournemouthTown &amp; FringeShared or Rented Flats3+2</t>
  </si>
  <si>
    <t>BournemouthTown &amp; FringeShared or Rented Flats3+3</t>
  </si>
  <si>
    <t>BournemouthTown &amp; FringeShared or Rented Flats3+4</t>
  </si>
  <si>
    <t>East DorsetLocal Centre / PT CorridorPrivate Houses33</t>
  </si>
  <si>
    <t>East DorsetLocal Centre / PT CorridorPrivate Houses34</t>
  </si>
  <si>
    <t>East DorsetLocal Centre / PT CorridorPrivate Houses4+0</t>
  </si>
  <si>
    <t>East DorsetLocal Centre / PT CorridorPrivate Houses4+1</t>
  </si>
  <si>
    <t>East DorsetLocal Centre / PT CorridorPrivate Houses4+2</t>
  </si>
  <si>
    <t>East DorsetLocal Centre / PT CorridorPrivate Houses4+3</t>
  </si>
  <si>
    <t>East DorsetLocal Centre / PT CorridorPrivate Houses4+4</t>
  </si>
  <si>
    <t>East DorsetLocal Centre / PT CorridorPrivate Flats10</t>
  </si>
  <si>
    <t>East DorsetLocal Centre / PT CorridorPrivate Flats11</t>
  </si>
  <si>
    <t>Visitor Spaces</t>
  </si>
  <si>
    <t>Bournemouth</t>
  </si>
  <si>
    <t>Christchurch</t>
  </si>
  <si>
    <t>North Dorset</t>
  </si>
  <si>
    <t>Poole</t>
  </si>
  <si>
    <t>Purbeck</t>
  </si>
  <si>
    <t>West Dorset</t>
  </si>
  <si>
    <t>Weymouth &amp; Portland</t>
  </si>
  <si>
    <t>BournemouthSuburbanPrivate Flats23</t>
  </si>
  <si>
    <t>BournemouthSuburbanPrivate Flats24</t>
  </si>
  <si>
    <t>BournemouthSuburbanPrivate Flats3+0</t>
  </si>
  <si>
    <t>BournemouthSuburbanPrivate Flats3+1</t>
  </si>
  <si>
    <t>BournemouthSuburbanPrivate Flats3+2</t>
  </si>
  <si>
    <t>BournemouthSuburbanPrivate Flats3+3</t>
  </si>
  <si>
    <t>BournemouthSuburbanPrivate Flats3+4</t>
  </si>
  <si>
    <t>BournemouthSuburbanShared or Rented Flats10</t>
  </si>
  <si>
    <t>BournemouthSuburbanShared or Rented Flats11</t>
  </si>
  <si>
    <t>BournemouthSuburbanShared or Rented Flats12</t>
  </si>
  <si>
    <t>PurbeckLocal Centre / PT CorridorPrivate Houses23</t>
  </si>
  <si>
    <t>PurbeckLocal Centre / PT CorridorPrivate Houses24</t>
  </si>
  <si>
    <t>West DorsetLocal Centre / PT CorridorPrivate Flats11</t>
  </si>
  <si>
    <t>West DorsetLocal Centre / PT CorridorPrivate Flats12</t>
  </si>
  <si>
    <t>West DorsetLocal Centre / PT CorridorPrivate Flats13</t>
  </si>
  <si>
    <t>West DorsetLocal Centre / PT CorridorPrivate Flats14</t>
  </si>
  <si>
    <t>West DorsetLocal Centre / PT CorridorPrivate Flats21</t>
  </si>
  <si>
    <t>West DorsetLocal Centre / PT CorridorPrivate Flats22</t>
  </si>
  <si>
    <t>West DorsetLocal Centre / PT CorridorPrivate Flats23</t>
  </si>
  <si>
    <t>West DorsetLocal Centre / PT CorridorPrivate Flats24</t>
  </si>
  <si>
    <t>West DorsetLocal Centre / PT CorridorPrivate Flats3+1</t>
  </si>
  <si>
    <t>West DorsetLocal Centre / PT CorridorPrivate Flats3+2</t>
  </si>
  <si>
    <t>East DorsetTown &amp; FringePrivate Flats10</t>
  </si>
  <si>
    <t>East DorsetTown &amp; FringePrivate Flats11</t>
  </si>
  <si>
    <t>East DorsetTown &amp; FringePrivate Flats12</t>
  </si>
  <si>
    <t>East DorsetTown &amp; FringePrivate Flats13</t>
  </si>
  <si>
    <t>East DorsetTown &amp; FringePrivate Flats14</t>
  </si>
  <si>
    <t>East DorsetTown &amp; FringePrivate Flats20</t>
  </si>
  <si>
    <t>East DorsetTown &amp; FringePrivate Flats21</t>
  </si>
  <si>
    <t>East DorsetTown &amp; FringePrivate Flats22</t>
  </si>
  <si>
    <t>East DorsetTown &amp; FringePrivate Flats23</t>
  </si>
  <si>
    <t>East DorsetTown &amp; FringePrivate Flats24</t>
  </si>
  <si>
    <t>East DorsetTown &amp; FringePrivate Flats3+0</t>
  </si>
  <si>
    <t>East DorsetTown &amp; FringePrivate Flats3+1</t>
  </si>
  <si>
    <t>East DorsetTown &amp; FringePrivate Flats3+2</t>
  </si>
  <si>
    <t>East DorsetTown &amp; FringePrivate Flats3+3</t>
  </si>
  <si>
    <t>East DorsetTown &amp; FringePrivate Flats3+4</t>
  </si>
  <si>
    <t>East DorsetSuburbanPrivate Houses10</t>
  </si>
  <si>
    <t>East DorsetSuburbanPrivate Houses11</t>
  </si>
  <si>
    <t>East DorsetSuburbanPrivate Houses12</t>
  </si>
  <si>
    <t>East DorsetSuburbanPrivate Houses13</t>
  </si>
  <si>
    <t>East DorsetSuburbanPrivate Houses14</t>
  </si>
  <si>
    <t>East DorsetSuburbanPrivate Houses20</t>
  </si>
  <si>
    <t>East DorsetSuburbanPrivate Houses21</t>
  </si>
  <si>
    <t>East DorsetSuburbanPrivate Houses22</t>
  </si>
  <si>
    <t>East DorsetSuburbanPrivate Houses23</t>
  </si>
  <si>
    <t>East DorsetSuburbanPrivate Houses24</t>
  </si>
  <si>
    <t>West DorsetHamlet &amp; Isolated DwellingsPrivate Flats21</t>
  </si>
  <si>
    <t>West DorsetHamlet &amp; Isolated DwellingsPrivate Flats22</t>
  </si>
  <si>
    <t>West DorsetHamlet &amp; Isolated DwellingsPrivate Flats23</t>
  </si>
  <si>
    <t>West DorsetHamlet &amp; Isolated DwellingsPrivate Flats24</t>
  </si>
  <si>
    <t>West DorsetHamlet &amp; Isolated DwellingsPrivate Flats3+1</t>
  </si>
  <si>
    <t>West DorsetHamlet &amp; Isolated DwellingsPrivate Flats3+2</t>
  </si>
  <si>
    <t>West DorsetHamlet &amp; Isolated DwellingsPrivate Flats3+3</t>
  </si>
  <si>
    <t>West DorsetHamlet &amp; Isolated DwellingsPrivate Flats3+4</t>
  </si>
  <si>
    <t>West DorsetTown &amp; FringePrivate Houses10</t>
  </si>
  <si>
    <t>West DorsetTown &amp; FringePrivate Houses20</t>
  </si>
  <si>
    <t>West DorsetTown &amp; FringePrivate Houses30</t>
  </si>
  <si>
    <t>West DorsetTown &amp; FringePrivate Houses4+0</t>
  </si>
  <si>
    <t>West DorsetTown &amp; FringePrivate Flats10</t>
  </si>
  <si>
    <t>West DorsetTown &amp; FringePrivate Flats20</t>
  </si>
  <si>
    <t>West DorsetTown &amp; FringePrivate Flats3+0</t>
  </si>
  <si>
    <t>West DorsetTown &amp; FringePrivate Houses11</t>
  </si>
  <si>
    <t>West DorsetTown &amp; FringePrivate Houses12</t>
  </si>
  <si>
    <t>West DorsetTown &amp; FringePrivate Houses13</t>
  </si>
  <si>
    <t>West DorsetTown &amp; FringePrivate Houses14</t>
  </si>
  <si>
    <t>West DorsetTown &amp; FringePrivate Houses21</t>
  </si>
  <si>
    <t>West DorsetTown &amp; FringePrivate Houses22</t>
  </si>
  <si>
    <t>West DorsetTown &amp; FringePrivate Houses23</t>
  </si>
  <si>
    <t>West DorsetTown &amp; FringePrivate Houses24</t>
  </si>
  <si>
    <t>West DorsetTown &amp; FringePrivate Houses31</t>
  </si>
  <si>
    <t>West DorsetTown &amp; FringePrivate Houses32</t>
  </si>
  <si>
    <t>West DorsetTown &amp; FringePrivate Houses33</t>
  </si>
  <si>
    <t>West DorsetTown &amp; FringePrivate Houses34</t>
  </si>
  <si>
    <t>West DorsetTown &amp; FringePrivate Houses4+1</t>
  </si>
  <si>
    <t>West DorsetTown &amp; FringePrivate Houses4+2</t>
  </si>
  <si>
    <t>West DorsetTown &amp; FringePrivate Houses4+3</t>
  </si>
  <si>
    <t>West DorsetTown &amp; FringePrivate Houses4+4</t>
  </si>
  <si>
    <t>PurbeckHamlet &amp; Isolated DwellingsShared or Rented Flats3+4</t>
  </si>
  <si>
    <t>PurbeckTown &amp; FringePrivate Houses10</t>
  </si>
  <si>
    <t>PurbeckTown &amp; FringePrivate Houses11</t>
  </si>
  <si>
    <t>PurbeckTown &amp; FringePrivate Houses12</t>
  </si>
  <si>
    <t>PurbeckTown &amp; FringePrivate Houses13</t>
  </si>
  <si>
    <t>PurbeckTown &amp; FringePrivate Houses14</t>
  </si>
  <si>
    <t>PurbeckTown &amp; FringePrivate Houses20</t>
  </si>
  <si>
    <t>PurbeckTown &amp; FringePrivate Houses21</t>
  </si>
  <si>
    <t>PurbeckTown &amp; FringePrivate Houses22</t>
  </si>
  <si>
    <t>PurbeckTown &amp; FringePrivate Houses23</t>
  </si>
  <si>
    <t>PurbeckTown &amp; FringePrivate Houses24</t>
  </si>
  <si>
    <t>PurbeckTown &amp; FringePrivate Houses30</t>
  </si>
  <si>
    <t>North DorsetLocal Centre / PT CorridorPrivate Houses24</t>
  </si>
  <si>
    <t>North DorsetLocal Centre / PT CorridorPrivate Houses30</t>
  </si>
  <si>
    <t>North DorsetLocal Centre / PT CorridorPrivate Houses31</t>
  </si>
  <si>
    <t>North DorsetLocal Centre / PT CorridorPrivate Houses32</t>
  </si>
  <si>
    <t>North DorsetLocal Centre / PT CorridorPrivate Houses33</t>
  </si>
  <si>
    <t>North DorsetLocal Centre / PT CorridorPrivate Houses34</t>
  </si>
  <si>
    <t>North DorsetLocal Centre / PT CorridorPrivate Houses4+0</t>
  </si>
  <si>
    <t>North DorsetLocal Centre / PT CorridorPrivate Houses4+1</t>
  </si>
  <si>
    <t>North DorsetLocal Centre / PT CorridorPrivate Houses4+2</t>
  </si>
  <si>
    <t>North DorsetLocal Centre / PT CorridorPrivate Houses4+3</t>
  </si>
  <si>
    <t>North DorsetLocal Centre / PT CorridorPrivate Houses4+4</t>
  </si>
  <si>
    <t>ChristchurchHamlet &amp; Isolated DwellingsPrivate Houses12</t>
  </si>
  <si>
    <t>BournemouthTown Centre + 400mShared or Rented Houses10</t>
  </si>
  <si>
    <t>BournemouthTown Centre + 400mShared or Rented Houses11</t>
  </si>
  <si>
    <t>BournemouthTown Centre + 400mShared or Rented Houses12</t>
  </si>
  <si>
    <t>BournemouthTown Centre + 400mShared or Rented Houses13</t>
  </si>
  <si>
    <t>BournemouthTown Centre + 400mShared or Rented Houses14</t>
  </si>
  <si>
    <t>BournemouthTown Centre + 400mShared or Rented Houses20</t>
  </si>
  <si>
    <t>BournemouthTown Centre + 400mShared or Rented Houses21</t>
  </si>
  <si>
    <t>BournemouthTown Centre + 400mShared or Rented Houses22</t>
  </si>
  <si>
    <t>BournemouthTown Centre + 400mShared or Rented Houses23</t>
  </si>
  <si>
    <t>BournemouthTown Centre + 400mShared or Rented Houses24</t>
  </si>
  <si>
    <t>BournemouthTown Centre + 400mShared or Rented Houses30</t>
  </si>
  <si>
    <t>BournemouthTown Centre + 400mShared or Rented Houses31</t>
  </si>
  <si>
    <t>BournemouthTown Centre + 400mShared or Rented Houses32</t>
  </si>
  <si>
    <t>BournemouthTown Centre + 400mShared or Rented Houses33</t>
  </si>
  <si>
    <t>BournemouthTown Centre + 400mShared or Rented Houses34</t>
  </si>
  <si>
    <t>BournemouthTown Centre + 400mShared or Rented Houses4+0</t>
  </si>
  <si>
    <t>BournemouthTown Centre + 400mShared or Rented Houses4+1</t>
  </si>
  <si>
    <t>BournemouthTown Centre + 400mShared or Rented Houses4+2</t>
  </si>
  <si>
    <t>BournemouthTown Centre + 400mShared or Rented Houses4+3</t>
  </si>
  <si>
    <t>BournemouthTown Centre + 400mShared or Rented Houses4+4</t>
  </si>
  <si>
    <t>BournemouthTown Centre + 400mPrivate Flats10</t>
  </si>
  <si>
    <t>BournemouthTown Centre + 400mPrivate Flats11</t>
  </si>
  <si>
    <t>BournemouthTown Centre + 400mPrivate Flats12</t>
  </si>
  <si>
    <t>BournemouthTown Centre + 400mPrivate Flats13</t>
  </si>
  <si>
    <t>BournemouthTown Centre + 400mPrivate Flats14</t>
  </si>
  <si>
    <t>BournemouthTown Centre + 400mPrivate Flats20</t>
  </si>
  <si>
    <t>BournemouthTown Centre + 400mPrivate Flats21</t>
  </si>
  <si>
    <t>BournemouthTown Centre + 400mPrivate Flats22</t>
  </si>
  <si>
    <t>BournemouthTown Centre + 400mPrivate Flats23</t>
  </si>
  <si>
    <t>BournemouthTown Centre + 400mPrivate Flats24</t>
  </si>
  <si>
    <t>BournemouthTown Centre + 400mPrivate Flats3+0</t>
  </si>
  <si>
    <t>BournemouthTown Centre + 400mPrivate Flats3+1</t>
  </si>
  <si>
    <t>BournemouthTown Centre + 400mPrivate Flats3+2</t>
  </si>
  <si>
    <t>BournemouthTown Centre + 400mPrivate Flats3+3</t>
  </si>
  <si>
    <t>BournemouthTown Centre + 400mPrivate Flats3+4</t>
  </si>
  <si>
    <t>BournemouthTown Centre + 400mShared or Rented Flats10</t>
  </si>
  <si>
    <t>BournemouthTown Centre + 400mShared or Rented Flats11</t>
  </si>
  <si>
    <t>BournemouthTown Centre + 400mShared or Rented Flats12</t>
  </si>
  <si>
    <t>ChristchurchSuburbanShared or Rented Flats10</t>
  </si>
  <si>
    <t>ChristchurchSuburbanShared or Rented Flats11</t>
  </si>
  <si>
    <t>ChristchurchSuburbanShared or Rented Flats12</t>
  </si>
  <si>
    <t>ChristchurchSuburbanShared or Rented Flats13</t>
  </si>
  <si>
    <t>ChristchurchSuburbanShared or Rented Flats14</t>
  </si>
  <si>
    <t>ChristchurchSuburbanShared or Rented Flats20</t>
  </si>
  <si>
    <t>ChristchurchSuburbanShared or Rented Flats21</t>
  </si>
  <si>
    <t>ChristchurchSuburbanShared or Rented Flats22</t>
  </si>
  <si>
    <t>ChristchurchSuburbanShared or Rented Flats23</t>
  </si>
  <si>
    <t>ChristchurchSuburbanShared or Rented Flats24</t>
  </si>
  <si>
    <t>ChristchurchSuburbanShared or Rented Flats3+0</t>
  </si>
  <si>
    <t>ChristchurchSuburbanShared or Rented Flats3+1</t>
  </si>
  <si>
    <t>ChristchurchSuburbanShared or Rented Flats3+2</t>
  </si>
  <si>
    <t>ChristchurchSuburbanShared or Rented Flats3+3</t>
  </si>
  <si>
    <t>ChristchurchSuburbanShared or Rented Flats3+4</t>
  </si>
  <si>
    <t>ChristchurchLocal Centre / PT CorridorPrivate Houses10</t>
  </si>
  <si>
    <t>ChristchurchLocal Centre / PT CorridorPrivate Houses11</t>
  </si>
  <si>
    <t>ChristchurchLocal Centre / PT CorridorPrivate Houses12</t>
  </si>
  <si>
    <t>ChristchurchLocal Centre / PT CorridorPrivate Houses13</t>
  </si>
  <si>
    <t>ChristchurchTown &amp; FringePrivate Houses30</t>
  </si>
  <si>
    <t>ChristchurchTown &amp; FringePrivate Houses31</t>
  </si>
  <si>
    <t>ChristchurchTown &amp; FringePrivate Houses32</t>
  </si>
  <si>
    <t>ChristchurchTown &amp; FringePrivate Houses33</t>
  </si>
  <si>
    <t>ChristchurchTown &amp; FringePrivate Houses34</t>
  </si>
  <si>
    <t>ChristchurchTown &amp; FringePrivate Houses4+0</t>
  </si>
  <si>
    <t>ChristchurchTown &amp; FringePrivate Houses4+1</t>
  </si>
  <si>
    <t>ChristchurchTown &amp; FringePrivate Houses4+2</t>
  </si>
  <si>
    <t>ChristchurchTown &amp; FringePrivate Houses4+3</t>
  </si>
  <si>
    <t>ChristchurchTown &amp; FringePrivate Houses4+4</t>
  </si>
  <si>
    <t>ChristchurchTown &amp; FringeShared or Rented Houses10</t>
  </si>
  <si>
    <t>ChristchurchTown &amp; FringeShared or Rented Houses11</t>
  </si>
  <si>
    <t>ChristchurchTown &amp; FringeShared or Rented Houses12</t>
  </si>
  <si>
    <t>ChristchurchTown &amp; FringeShared or Rented Houses13</t>
  </si>
  <si>
    <t>ChristchurchTown &amp; FringeShared or Rented Houses14</t>
  </si>
  <si>
    <t>ChristchurchTown &amp; FringeShared or Rented Houses20</t>
  </si>
  <si>
    <t>ChristchurchTown &amp; FringeShared or Rented Houses21</t>
  </si>
  <si>
    <t>ChristchurchTown &amp; FringeShared or Rented Houses22</t>
  </si>
  <si>
    <t>ChristchurchTown &amp; FringeShared or Rented Houses23</t>
  </si>
  <si>
    <t>ChristchurchTown &amp; FringeShared or Rented Houses24</t>
  </si>
  <si>
    <t>ChristchurchTown &amp; FringeShared or Rented Houses30</t>
  </si>
  <si>
    <t>ChristchurchTown &amp; FringeShared or Rented Houses31</t>
  </si>
  <si>
    <t>ChristchurchTown &amp; FringeShared or Rented Houses32</t>
  </si>
  <si>
    <t>ChristchurchTown &amp; FringeShared or Rented Houses33</t>
  </si>
  <si>
    <t>ChristchurchTown &amp; FringeShared or Rented Houses34</t>
  </si>
  <si>
    <t>ChristchurchTown &amp; FringeShared or Rented Houses4+0</t>
  </si>
  <si>
    <t>ChristchurchTown &amp; FringeShared or Rented Houses4+1</t>
  </si>
  <si>
    <t>ChristchurchTown &amp; FringeShared or Rented Houses4+2</t>
  </si>
  <si>
    <t>PurbeckLocal Centre / PT CorridorPrivate Houses30</t>
  </si>
  <si>
    <t>PurbeckLocal Centre / PT CorridorPrivate Houses31</t>
  </si>
  <si>
    <t>PurbeckLocal Centre / PT CorridorPrivate Houses32</t>
  </si>
  <si>
    <t>PurbeckLocal Centre / PT CorridorPrivate Houses33</t>
  </si>
  <si>
    <t>PurbeckLocal Centre / PT CorridorPrivate Houses34</t>
  </si>
  <si>
    <t>PurbeckLocal Centre / PT CorridorPrivate Houses4+0</t>
  </si>
  <si>
    <t>PurbeckLocal Centre / PT CorridorPrivate Houses4+1</t>
  </si>
  <si>
    <t>PurbeckLocal Centre / PT CorridorPrivate Houses4+2</t>
  </si>
  <si>
    <t>PurbeckLocal Centre / PT CorridorPrivate Houses4+3</t>
  </si>
  <si>
    <t>PurbeckLocal Centre / PT CorridorPrivate Houses4+4</t>
  </si>
  <si>
    <t>PurbeckLocal Centre / PT CorridorShared or Rented Houses10</t>
  </si>
  <si>
    <t>PurbeckLocal Centre / PT CorridorShared or Rented Houses11</t>
  </si>
  <si>
    <t>PurbeckLocal Centre / PT CorridorShared or Rented Houses12</t>
  </si>
  <si>
    <t>PurbeckLocal Centre / PT CorridorShared or Rented Houses13</t>
  </si>
  <si>
    <t>PurbeckLocal Centre / PT CorridorShared or Rented Houses14</t>
  </si>
  <si>
    <t>PurbeckLocal Centre / PT CorridorShared or Rented Houses20</t>
  </si>
  <si>
    <t>PurbeckLocal Centre / PT CorridorShared or Rented Houses21</t>
  </si>
  <si>
    <t>PurbeckLocal Centre / PT CorridorShared or Rented Houses22</t>
  </si>
  <si>
    <t>PurbeckLocal Centre / PT CorridorShared or Rented Houses23</t>
  </si>
  <si>
    <t>PurbeckLocal Centre / PT CorridorShared or Rented Houses24</t>
  </si>
  <si>
    <t>PurbeckLocal Centre / PT CorridorShared or Rented Houses30</t>
  </si>
  <si>
    <t>PurbeckLocal Centre / PT CorridorShared or Rented Houses31</t>
  </si>
  <si>
    <t>PurbeckLocal Centre / PT CorridorShared or Rented Houses32</t>
  </si>
  <si>
    <t>PurbeckLocal Centre / PT CorridorShared or Rented Houses33</t>
  </si>
  <si>
    <t>PurbeckLocal Centre / PT CorridorShared or Rented Houses34</t>
  </si>
  <si>
    <t>PurbeckLocal Centre / PT CorridorShared or Rented Houses4+0</t>
  </si>
  <si>
    <t>PurbeckLocal Centre / PT CorridorShared or Rented Houses4+1</t>
  </si>
  <si>
    <t>PurbeckLocal Centre / PT CorridorShared or Rented Houses4+2</t>
  </si>
  <si>
    <t>PurbeckLocal Centre / PT CorridorShared or Rented Houses4+3</t>
  </si>
  <si>
    <t>PurbeckLocal Centre / PT CorridorShared or Rented Houses4+4</t>
  </si>
  <si>
    <t>PurbeckLocal Centre / PT CorridorPrivate Flats10</t>
  </si>
  <si>
    <t>PurbeckLocal Centre / PT CorridorPrivate Flats11</t>
  </si>
  <si>
    <t>PurbeckLocal Centre / PT CorridorPrivate Flats12</t>
  </si>
  <si>
    <t>PurbeckLocal Centre / PT CorridorPrivate Flats13</t>
  </si>
  <si>
    <t>List of area types - East Dorset</t>
  </si>
  <si>
    <t>N/A</t>
  </si>
  <si>
    <t>Weymouth &amp; PortlandTown Centre + 400mPrivate Houses4+2</t>
  </si>
  <si>
    <t>Weymouth &amp; PortlandTown Centre + 400mPrivate Houses4+3</t>
  </si>
  <si>
    <t>Weymouth &amp; PortlandTown Centre + 400mPrivate Houses4+4</t>
  </si>
  <si>
    <t>Weymouth &amp; PortlandTown Centre + 400mShared or Rented Houses10</t>
  </si>
  <si>
    <t>PooleVillagePrivate Flats3+4</t>
  </si>
  <si>
    <t>PooleVillageShared or Rented Flats10</t>
  </si>
  <si>
    <t>PooleVillageShared or Rented Flats11</t>
  </si>
  <si>
    <t>PooleVillageShared or Rented Flats12</t>
  </si>
  <si>
    <t>PooleVillageShared or Rented Flats13</t>
  </si>
  <si>
    <t>PooleVillageShared or Rented Flats14</t>
  </si>
  <si>
    <t>PooleVillageShared or Rented Flats20</t>
  </si>
  <si>
    <t>PooleVillageShared or Rented Flats21</t>
  </si>
  <si>
    <t>Weymouth &amp; PortlandVillageShared or Rented Houses31</t>
  </si>
  <si>
    <t>Weymouth &amp; PortlandVillageShared or Rented Houses32</t>
  </si>
  <si>
    <t>Weymouth &amp; PortlandVillageShared or Rented Houses33</t>
  </si>
  <si>
    <t>Weymouth &amp; PortlandVillageShared or Rented Houses34</t>
  </si>
  <si>
    <t>Weymouth &amp; PortlandVillageShared or Rented Houses4+0</t>
  </si>
  <si>
    <t>Weymouth &amp; PortlandVillageShared or Rented Houses4+1</t>
  </si>
  <si>
    <t>Weymouth &amp; PortlandVillageShared or Rented Houses4+2</t>
  </si>
  <si>
    <t>Weymouth &amp; PortlandVillageShared or Rented Houses4+3</t>
  </si>
  <si>
    <t>Weymouth &amp; PortlandVillageShared or Rented Houses4+4</t>
  </si>
  <si>
    <t>Weymouth &amp; PortlandVillagePrivate Flats10</t>
  </si>
  <si>
    <t>Weymouth &amp; PortlandVillagePrivate Flats11</t>
  </si>
  <si>
    <t>Weymouth &amp; PortlandVillagePrivate Flats12</t>
  </si>
  <si>
    <t>Weymouth &amp; PortlandVillagePrivate Flats13</t>
  </si>
  <si>
    <t>Weymouth &amp; PortlandVillagePrivate Flats14</t>
  </si>
  <si>
    <t>Weymouth &amp; PortlandVillagePrivate Flats20</t>
  </si>
  <si>
    <t>Weymouth &amp; PortlandVillagePrivate Flats21</t>
  </si>
  <si>
    <t>Weymouth &amp; PortlandVillagePrivate Flats22</t>
  </si>
  <si>
    <t>Weymouth &amp; PortlandVillagePrivate Flats23</t>
  </si>
  <si>
    <t>Weymouth &amp; PortlandVillagePrivate Flats24</t>
  </si>
  <si>
    <t>Weymouth &amp; PortlandVillagePrivate Flats3+0</t>
  </si>
  <si>
    <t>Weymouth &amp; PortlandVillagePrivate Flats3+1</t>
  </si>
  <si>
    <t>Weymouth &amp; PortlandVillagePrivate Flats3+2</t>
  </si>
  <si>
    <t>Weymouth &amp; PortlandVillagePrivate Flats3+3</t>
  </si>
  <si>
    <t>Weymouth &amp; PortlandVillagePrivate Flats3+4</t>
  </si>
  <si>
    <t>Weymouth &amp; PortlandVillageShared or Rented Flats10</t>
  </si>
  <si>
    <t>Weymouth &amp; PortlandVillageShared or Rented Flats11</t>
  </si>
  <si>
    <t>Weymouth &amp; PortlandVillageShared or Rented Flats12</t>
  </si>
  <si>
    <t>Weymouth &amp; PortlandVillageShared or Rented Flats13</t>
  </si>
  <si>
    <t>Weymouth &amp; PortlandVillageShared or Rented Flats14</t>
  </si>
  <si>
    <t>Weymouth &amp; PortlandVillageShared or Rented Flats20</t>
  </si>
  <si>
    <t>Weymouth &amp; PortlandVillageShared or Rented Flats21</t>
  </si>
  <si>
    <t>Weymouth &amp; PortlandVillageShared or Rented Flats22</t>
  </si>
  <si>
    <t>Weymouth &amp; PortlandVillageShared or Rented Flats23</t>
  </si>
  <si>
    <t>Weymouth &amp; PortlandVillageShared or Rented Flats24</t>
  </si>
  <si>
    <t>Weymouth &amp; PortlandVillageShared or Rented Flats3+0</t>
  </si>
  <si>
    <t>Weymouth &amp; PortlandVillageShared or Rented Flats3+1</t>
  </si>
  <si>
    <t>Weymouth &amp; PortlandVillageShared or Rented Flats3+2</t>
  </si>
  <si>
    <t>Weymouth &amp; PortlandVillageShared or Rented Flats3+3</t>
  </si>
  <si>
    <t>Weymouth &amp; PortlandVillageShared or Rented Flats3+4</t>
  </si>
  <si>
    <t>Weymouth &amp; PortlandHamlet &amp; Isolated DwellingsPrivate Houses10</t>
  </si>
  <si>
    <t>Weymouth &amp; PortlandHamlet &amp; Isolated DwellingsPrivate Houses11</t>
  </si>
  <si>
    <t>Weymouth &amp; PortlandHamlet &amp; Isolated DwellingsPrivate Houses12</t>
  </si>
  <si>
    <t>Weymouth &amp; PortlandHamlet &amp; Isolated DwellingsPrivate Houses13</t>
  </si>
  <si>
    <t>Weymouth &amp; PortlandHamlet &amp; Isolated DwellingsPrivate Houses14</t>
  </si>
  <si>
    <t>Weymouth &amp; PortlandHamlet &amp; Isolated DwellingsPrivate Houses20</t>
  </si>
  <si>
    <t>Weymouth &amp; PortlandHamlet &amp; Isolated DwellingsPrivate Houses21</t>
  </si>
  <si>
    <t>Weymouth &amp; PortlandHamlet &amp; Isolated DwellingsPrivate Houses22</t>
  </si>
  <si>
    <t>Weymouth &amp; PortlandHamlet &amp; Isolated DwellingsPrivate Houses23</t>
  </si>
  <si>
    <t>Weymouth &amp; PortlandHamlet &amp; Isolated DwellingsPrivate Houses24</t>
  </si>
  <si>
    <t>Weymouth &amp; PortlandHamlet &amp; Isolated DwellingsPrivate Houses30</t>
  </si>
  <si>
    <t>West DorsetSuburbanPrivate Flats3+2</t>
  </si>
  <si>
    <t>West DorsetSuburbanPrivate Flats3+3</t>
  </si>
  <si>
    <t>West DorsetSuburbanPrivate Flats3+4</t>
  </si>
  <si>
    <t>West DorsetLocal Centre / PT CorridorPrivate Houses10</t>
  </si>
  <si>
    <t>West DorsetLocal Centre / PT CorridorPrivate Houses20</t>
  </si>
  <si>
    <t>West DorsetLocal Centre / PT CorridorPrivate Houses30</t>
  </si>
  <si>
    <t>West DorsetLocal Centre / PT CorridorPrivate Houses4+0</t>
  </si>
  <si>
    <t>West DorsetLocal Centre / PT CorridorPrivate Flats10</t>
  </si>
  <si>
    <t>PurbeckTown Centre + 400mPrivate Flats3+2</t>
  </si>
  <si>
    <t>PurbeckTown Centre + 400mPrivate Flats3+3</t>
  </si>
  <si>
    <t>PurbeckTown Centre + 400mPrivate Flats3+4</t>
  </si>
  <si>
    <t>PurbeckTown Centre + 400mShared or Rented Flats10</t>
  </si>
  <si>
    <t>North DorsetVillagePrivate Flats14</t>
  </si>
  <si>
    <t>North DorsetVillagePrivate Flats20</t>
  </si>
  <si>
    <t>North DorsetVillagePrivate Flats21</t>
  </si>
  <si>
    <t>North DorsetVillagePrivate Flats22</t>
  </si>
  <si>
    <t>North DorsetVillagePrivate Flats23</t>
  </si>
  <si>
    <t>North DorsetLocal Centre / PT CorridorPrivate Flats10</t>
  </si>
  <si>
    <t>North DorsetLocal Centre / PT CorridorPrivate Flats11</t>
  </si>
  <si>
    <t>North DorsetLocal Centre / PT CorridorPrivate Flats12</t>
  </si>
  <si>
    <t>North DorsetLocal Centre / PT CorridorPrivate Flats13</t>
  </si>
  <si>
    <t>North DorsetLocal Centre / PT CorridorPrivate Flats14</t>
  </si>
  <si>
    <t>North DorsetLocal Centre / PT CorridorPrivate Flats20</t>
  </si>
  <si>
    <t>North DorsetLocal Centre / PT CorridorPrivate Flats21</t>
  </si>
  <si>
    <t>North DorsetLocal Centre / PT CorridorPrivate Flats22</t>
  </si>
  <si>
    <t>North DorsetLocal Centre / PT CorridorPrivate Flats23</t>
  </si>
  <si>
    <t>North DorsetLocal Centre / PT CorridorPrivate Flats24</t>
  </si>
  <si>
    <t>North DorsetLocal Centre / PT CorridorPrivate Flats3+0</t>
  </si>
  <si>
    <t>North DorsetLocal Centre / PT CorridorPrivate Flats3+1</t>
  </si>
  <si>
    <t>North DorsetLocal Centre / PT CorridorPrivate Flats3+2</t>
  </si>
  <si>
    <t>North DorsetLocal Centre / PT CorridorPrivate Flats3+3</t>
  </si>
  <si>
    <t>North DorsetLocal Centre / PT CorridorPrivate Flats3+4</t>
  </si>
  <si>
    <t>North DorsetTown Centre + 400mPrivate Houses10</t>
  </si>
  <si>
    <t>North DorsetTown Centre + 400mPrivate Houses11</t>
  </si>
  <si>
    <t>North DorsetTown Centre + 400mPrivate Houses12</t>
  </si>
  <si>
    <t>North DorsetTown Centre + 400mPrivate Houses13</t>
  </si>
  <si>
    <t>North DorsetTown Centre + 400mPrivate Houses14</t>
  </si>
  <si>
    <t>North DorsetTown Centre + 400mPrivate Houses20</t>
  </si>
  <si>
    <t>North DorsetTown Centre + 400mPrivate Houses21</t>
  </si>
  <si>
    <t>North DorsetTown Centre + 400mPrivate Houses22</t>
  </si>
  <si>
    <t>North DorsetTown Centre + 400mPrivate Houses23</t>
  </si>
  <si>
    <t>North DorsetTown Centre + 400mPrivate Houses24</t>
  </si>
  <si>
    <t>North DorsetTown Centre + 400mPrivate Houses30</t>
  </si>
  <si>
    <t>North DorsetTown Centre + 400mPrivate Houses31</t>
  </si>
  <si>
    <t>North DorsetTown Centre + 400mPrivate Houses32</t>
  </si>
  <si>
    <t>Weymouth &amp; PortlandLocal Centre / PT CorridorShared or Rented Houses31</t>
  </si>
  <si>
    <t>Weymouth &amp; PortlandLocal Centre / PT CorridorShared or Rented Houses32</t>
  </si>
  <si>
    <t>Weymouth &amp; PortlandLocal Centre / PT CorridorShared or Rented Houses33</t>
  </si>
  <si>
    <t>Weymouth &amp; PortlandLocal Centre / PT CorridorShared or Rented Houses34</t>
  </si>
  <si>
    <t>Weymouth &amp; PortlandLocal Centre / PT CorridorShared or Rented Houses4+0</t>
  </si>
  <si>
    <t>Weymouth &amp; PortlandLocal Centre / PT CorridorShared or Rented Houses4+1</t>
  </si>
  <si>
    <t>Weymouth &amp; PortlandLocal Centre / PT CorridorShared or Rented Houses4+2</t>
  </si>
  <si>
    <t>Weymouth &amp; PortlandLocal Centre / PT CorridorShared or Rented Houses4+3</t>
  </si>
  <si>
    <t>Weymouth &amp; PortlandLocal Centre / PT CorridorShared or Rented Houses4+4</t>
  </si>
  <si>
    <t>Weymouth &amp; PortlandLocal Centre / PT CorridorPrivate Flats10</t>
  </si>
  <si>
    <t>Weymouth &amp; PortlandLocal Centre / PT CorridorPrivate Flats11</t>
  </si>
  <si>
    <t>Weymouth &amp; PortlandLocal Centre / PT CorridorPrivate Flats12</t>
  </si>
  <si>
    <t>Weymouth &amp; PortlandLocal Centre / PT CorridorPrivate Flats13</t>
  </si>
  <si>
    <t>Weymouth &amp; PortlandLocal Centre / PT CorridorPrivate Flats14</t>
  </si>
  <si>
    <t>Weymouth &amp; PortlandLocal Centre / PT CorridorPrivate Flats20</t>
  </si>
  <si>
    <t>Weymouth &amp; PortlandLocal Centre / PT CorridorPrivate Flats21</t>
  </si>
  <si>
    <t>North DorsetHamlet &amp; Isolated DwellingsPrivate Houses13</t>
  </si>
  <si>
    <t>North DorsetHamlet &amp; Isolated DwellingsPrivate Houses14</t>
  </si>
  <si>
    <t>North DorsetHamlet &amp; Isolated DwellingsPrivate Houses20</t>
  </si>
  <si>
    <t>North DorsetHamlet &amp; Isolated DwellingsPrivate Houses21</t>
  </si>
  <si>
    <t>North DorsetHamlet &amp; Isolated DwellingsPrivate Houses22</t>
  </si>
  <si>
    <t>North DorsetHamlet &amp; Isolated DwellingsPrivate Houses23</t>
  </si>
  <si>
    <t>North DorsetHamlet &amp; Isolated DwellingsPrivate Houses24</t>
  </si>
  <si>
    <t>North DorsetHamlet &amp; Isolated DwellingsPrivate Houses30</t>
  </si>
  <si>
    <t>North DorsetHamlet &amp; Isolated DwellingsPrivate Houses31</t>
  </si>
  <si>
    <t>North DorsetHamlet &amp; Isolated DwellingsPrivate Houses32</t>
  </si>
  <si>
    <t>North DorsetHamlet &amp; Isolated DwellingsPrivate Houses33</t>
  </si>
  <si>
    <t>North DorsetHamlet &amp; Isolated DwellingsPrivate Houses34</t>
  </si>
  <si>
    <t>North DorsetHamlet &amp; Isolated DwellingsPrivate Houses4+0</t>
  </si>
  <si>
    <t>North DorsetHamlet &amp; Isolated DwellingsPrivate Houses4+1</t>
  </si>
  <si>
    <t>North DorsetHamlet &amp; Isolated DwellingsPrivate Houses4+2</t>
  </si>
  <si>
    <t>North DorsetHamlet &amp; Isolated DwellingsPrivate Houses4+3</t>
  </si>
  <si>
    <t>North DorsetHamlet &amp; Isolated DwellingsPrivate Houses4+4</t>
  </si>
  <si>
    <t>North DorsetTown Centre + 400mPrivate Houses33</t>
  </si>
  <si>
    <t>North DorsetTown Centre + 400mPrivate Houses34</t>
  </si>
  <si>
    <t>North DorsetTown Centre + 400mPrivate Houses4+0</t>
  </si>
  <si>
    <t>North DorsetTown Centre + 400mPrivate Houses4+1</t>
  </si>
  <si>
    <t>North DorsetTown Centre + 400mPrivate Houses4+2</t>
  </si>
  <si>
    <t>North DorsetTown Centre + 400mPrivate Houses4+3</t>
  </si>
  <si>
    <t>North DorsetTown Centre + 400mPrivate Houses4+4</t>
  </si>
  <si>
    <t>North DorsetTown Centre + 400mPrivate Flats10</t>
  </si>
  <si>
    <t>North DorsetTown Centre + 400mPrivate Flats11</t>
  </si>
  <si>
    <t>North DorsetTown Centre + 400mPrivate Flats12</t>
  </si>
  <si>
    <t>ChristchurchVillagePrivate Houses14</t>
  </si>
  <si>
    <t>ChristchurchVillagePrivate Houses20</t>
  </si>
  <si>
    <t>ChristchurchVillagePrivate Houses21</t>
  </si>
  <si>
    <t>ChristchurchVillagePrivate Houses22</t>
  </si>
  <si>
    <t>ChristchurchVillagePrivate Houses23</t>
  </si>
  <si>
    <t>ChristchurchVillagePrivate Houses24</t>
  </si>
  <si>
    <t>ChristchurchVillagePrivate Houses30</t>
  </si>
  <si>
    <t>ChristchurchVillagePrivate Houses31</t>
  </si>
  <si>
    <t>ChristchurchVillagePrivate Houses32</t>
  </si>
  <si>
    <t>ChristchurchVillagePrivate Houses33</t>
  </si>
  <si>
    <t>ChristchurchVillagePrivate Houses34</t>
  </si>
  <si>
    <t>ChristchurchVillagePrivate Houses4+0</t>
  </si>
  <si>
    <t>ChristchurchVillagePrivate Houses4+1</t>
  </si>
  <si>
    <t>ChristchurchVillagePrivate Houses4+2</t>
  </si>
  <si>
    <t>ChristchurchVillagePrivate Houses4+3</t>
  </si>
  <si>
    <t>ChristchurchVillagePrivate Houses4+4</t>
  </si>
  <si>
    <t>ChristchurchVillageShared or Rented Houses10</t>
  </si>
  <si>
    <t>ChristchurchVillageShared or Rented Houses11</t>
  </si>
  <si>
    <t>ChristchurchVillageShared or Rented Houses12</t>
  </si>
  <si>
    <t>ChristchurchVillageShared or Rented Houses13</t>
  </si>
  <si>
    <t>ChristchurchVillageShared or Rented Houses14</t>
  </si>
  <si>
    <t>ChristchurchVillageShared or Rented Houses20</t>
  </si>
  <si>
    <t>ChristchurchVillageShared or Rented Houses21</t>
  </si>
  <si>
    <t>ChristchurchVillageShared or Rented Houses22</t>
  </si>
  <si>
    <t>ChristchurchVillageShared or Rented Houses23</t>
  </si>
  <si>
    <t>ChristchurchVillageShared or Rented Houses24</t>
  </si>
  <si>
    <t>ChristchurchVillageShared or Rented Houses30</t>
  </si>
  <si>
    <t>ChristchurchVillageShared or Rented Houses31</t>
  </si>
  <si>
    <t>ChristchurchVillageShared or Rented Houses32</t>
  </si>
  <si>
    <t>ChristchurchVillageShared or Rented Houses33</t>
  </si>
  <si>
    <t>ChristchurchVillageShared or Rented Houses34</t>
  </si>
  <si>
    <t>ChristchurchVillageShared or Rented Houses4+0</t>
  </si>
  <si>
    <t>ChristchurchVillageShared or Rented Houses4+1</t>
  </si>
  <si>
    <t>ChristchurchVillageShared or Rented Houses4+2</t>
  </si>
  <si>
    <t>Weymouth &amp; PortlandTown Centre + 400mShared or Rented Houses30</t>
  </si>
  <si>
    <t>Weymouth &amp; PortlandTown Centre + 400mShared or Rented Houses31</t>
  </si>
  <si>
    <t>Weymouth &amp; PortlandTown Centre + 400mShared or Rented Houses32</t>
  </si>
  <si>
    <t>Weymouth &amp; PortlandTown Centre + 400mShared or Rented Houses33</t>
  </si>
  <si>
    <t>Weymouth &amp; PortlandTown Centre + 400mShared or Rented Houses34</t>
  </si>
  <si>
    <t>Weymouth &amp; PortlandTown Centre + 400mShared or Rented Houses4+0</t>
  </si>
  <si>
    <t>Weymouth &amp; PortlandTown Centre + 400mShared or Rented Houses4+1</t>
  </si>
  <si>
    <t>Weymouth &amp; PortlandTown Centre + 400mShared or Rented Houses4+2</t>
  </si>
  <si>
    <t>Weymouth &amp; PortlandTown Centre + 400mShared or Rented Houses4+3</t>
  </si>
  <si>
    <t>Weymouth &amp; PortlandTown Centre + 400mShared or Rented Houses4+4</t>
  </si>
  <si>
    <t>Weymouth &amp; PortlandTown Centre + 400mPrivate Flats10</t>
  </si>
  <si>
    <t>Weymouth &amp; PortlandTown Centre + 400mPrivate Flats11</t>
  </si>
  <si>
    <t>Weymouth &amp; PortlandTown Centre + 400mPrivate Flats12</t>
  </si>
  <si>
    <t>Weymouth &amp; PortlandTown Centre + 400mPrivate Flats13</t>
  </si>
  <si>
    <t>Weymouth &amp; PortlandTown Centre + 400mPrivate Flats14</t>
  </si>
  <si>
    <t>Weymouth &amp; PortlandTown Centre + 400mPrivate Flats20</t>
  </si>
  <si>
    <t>Weymouth &amp; PortlandTown Centre + 400mPrivate Flats21</t>
  </si>
  <si>
    <t>Weymouth &amp; PortlandTown Centre + 400mPrivate Flats22</t>
  </si>
  <si>
    <t>Weymouth &amp; PortlandTown Centre + 400mPrivate Flats23</t>
  </si>
  <si>
    <t>Weymouth &amp; PortlandTown Centre + 400mPrivate Flats24</t>
  </si>
  <si>
    <t>Weymouth &amp; PortlandTown Centre + 400mPrivate Flats3+0</t>
  </si>
  <si>
    <t>Weymouth &amp; PortlandTown Centre + 400mPrivate Flats3+1</t>
  </si>
  <si>
    <t>Weymouth &amp; PortlandTown Centre + 400mPrivate Flats3+2</t>
  </si>
  <si>
    <t>Weymouth &amp; PortlandTown Centre + 400mPrivate Flats3+3</t>
  </si>
  <si>
    <t>Weymouth &amp; PortlandTown Centre + 400mPrivate Flats3+4</t>
  </si>
  <si>
    <t>Weymouth &amp; PortlandTown Centre + 400mShared or Rented Flats10</t>
  </si>
  <si>
    <t>Weymouth &amp; PortlandTown Centre + 400mShared or Rented Flats11</t>
  </si>
  <si>
    <t>East DorsetHamlet &amp; Isolated DwellingsPrivate Houses10</t>
  </si>
  <si>
    <t>East DorsetHamlet &amp; Isolated DwellingsPrivate Houses11</t>
  </si>
  <si>
    <t>East DorsetHamlet &amp; Isolated DwellingsPrivate Houses12</t>
  </si>
  <si>
    <t>East DorsetHamlet &amp; Isolated DwellingsPrivate Houses13</t>
  </si>
  <si>
    <t>East DorsetHamlet &amp; Isolated DwellingsPrivate Houses14</t>
  </si>
  <si>
    <t>East DorsetHamlet &amp; Isolated DwellingsPrivate Houses20</t>
  </si>
  <si>
    <t>East DorsetHamlet &amp; Isolated DwellingsPrivate Houses21</t>
  </si>
  <si>
    <t>East DorsetHamlet &amp; Isolated DwellingsPrivate Houses22</t>
  </si>
  <si>
    <t>East DorsetHamlet &amp; Isolated DwellingsPrivate Houses23</t>
  </si>
  <si>
    <t>East DorsetHamlet &amp; Isolated DwellingsPrivate Houses24</t>
  </si>
  <si>
    <t>East DorsetHamlet &amp; Isolated DwellingsPrivate Houses30</t>
  </si>
  <si>
    <t>East DorsetHamlet &amp; Isolated DwellingsPrivate Houses31</t>
  </si>
  <si>
    <t>East DorsetHamlet &amp; Isolated DwellingsPrivate Houses32</t>
  </si>
  <si>
    <t>East DorsetHamlet &amp; Isolated DwellingsPrivate Houses33</t>
  </si>
  <si>
    <t>East DorsetHamlet &amp; Isolated DwellingsPrivate Houses34</t>
  </si>
  <si>
    <t>East DorsetHamlet &amp; Isolated DwellingsPrivate Houses4+0</t>
  </si>
  <si>
    <t>East DorsetHamlet &amp; Isolated DwellingsPrivate Houses4+1</t>
  </si>
  <si>
    <t>East DorsetHamlet &amp; Isolated DwellingsPrivate Houses4+2</t>
  </si>
  <si>
    <t>East DorsetHamlet &amp; Isolated DwellingsPrivate Houses4+3</t>
  </si>
  <si>
    <t>East DorsetHamlet &amp; Isolated DwellingsPrivate Houses4+4</t>
  </si>
  <si>
    <t>East DorsetHamlet &amp; Isolated DwellingsPrivate Flats10</t>
  </si>
  <si>
    <t>East DorsetHamlet &amp; Isolated DwellingsPrivate Flats11</t>
  </si>
  <si>
    <t>East DorsetHamlet &amp; Isolated DwellingsPrivate Flats12</t>
  </si>
  <si>
    <t>East DorsetHamlet &amp; Isolated DwellingsPrivate Flats13</t>
  </si>
  <si>
    <t>ChristchurchTown Centre + 400mPrivate Houses24</t>
  </si>
  <si>
    <t>ChristchurchTown Centre + 400mPrivate Houses30</t>
  </si>
  <si>
    <t>ChristchurchTown Centre + 400mPrivate Houses31</t>
  </si>
  <si>
    <t>ChristchurchTown Centre + 400mPrivate Houses32</t>
  </si>
  <si>
    <t>ChristchurchTown Centre + 400mPrivate Houses33</t>
  </si>
  <si>
    <t>ChristchurchTown Centre + 400mPrivate Houses34</t>
  </si>
  <si>
    <t>ChristchurchTown Centre + 400mPrivate Houses4+0</t>
  </si>
  <si>
    <t>ChristchurchTown Centre + 400mPrivate Houses4+1</t>
  </si>
  <si>
    <t>ChristchurchTown Centre + 400mPrivate Houses4+2</t>
  </si>
  <si>
    <t>ChristchurchTown Centre + 400mPrivate Houses4+3</t>
  </si>
  <si>
    <t>ChristchurchTown Centre + 400mPrivate Houses4+4</t>
  </si>
  <si>
    <t>ChristchurchTown Centre + 400mShared or Rented Houses10</t>
  </si>
  <si>
    <t>ChristchurchTown Centre + 400mShared or Rented Houses11</t>
  </si>
  <si>
    <t>ChristchurchTown Centre + 400mShared or Rented Houses12</t>
  </si>
  <si>
    <t>ChristchurchTown Centre + 400mShared or Rented Houses13</t>
  </si>
  <si>
    <t>ChristchurchTown Centre + 400mShared or Rented Houses14</t>
  </si>
  <si>
    <t>ChristchurchTown Centre + 400mShared or Rented Houses20</t>
  </si>
  <si>
    <t>ChristchurchTown Centre + 400mShared or Rented Houses21</t>
  </si>
  <si>
    <t>ChristchurchTown Centre + 400mShared or Rented Houses22</t>
  </si>
  <si>
    <t>ChristchurchTown Centre + 400mShared or Rented Houses23</t>
  </si>
  <si>
    <t>ChristchurchTown Centre + 400mShared or Rented Houses24</t>
  </si>
  <si>
    <t>ChristchurchTown Centre + 400mShared or Rented Houses30</t>
  </si>
  <si>
    <t>ChristchurchTown Centre + 400mShared or Rented Houses31</t>
  </si>
  <si>
    <t>ChristchurchTown Centre + 400mShared or Rented Houses32</t>
  </si>
  <si>
    <t>ChristchurchTown Centre + 400mShared or Rented Houses33</t>
  </si>
  <si>
    <t>ChristchurchTown Centre + 400mShared or Rented Houses34</t>
  </si>
  <si>
    <t>ChristchurchTown Centre + 400mShared or Rented Houses4+0</t>
  </si>
  <si>
    <t>ChristchurchTown Centre + 400mShared or Rented Houses4+1</t>
  </si>
  <si>
    <t>ChristchurchTown Centre + 400mShared or Rented Houses4+2</t>
  </si>
  <si>
    <t>ChristchurchTown Centre + 400mShared or Rented Houses4+3</t>
  </si>
  <si>
    <t>ChristchurchTown Centre + 400mShared or Rented Houses4+4</t>
  </si>
  <si>
    <t>Weymouth &amp; PortlandHamlet &amp; Isolated DwellingsPrivate Houses31</t>
  </si>
  <si>
    <t>Weymouth &amp; PortlandHamlet &amp; Isolated DwellingsPrivate Houses32</t>
  </si>
  <si>
    <t>Weymouth &amp; PortlandHamlet &amp; Isolated DwellingsPrivate Houses33</t>
  </si>
  <si>
    <t>Weymouth &amp; PortlandHamlet &amp; Isolated DwellingsPrivate Houses34</t>
  </si>
  <si>
    <t>Weymouth &amp; PortlandHamlet &amp; Isolated DwellingsPrivate Houses4+0</t>
  </si>
  <si>
    <t>Weymouth &amp; PortlandHamlet &amp; Isolated DwellingsPrivate Houses4+1</t>
  </si>
  <si>
    <t>Weymouth &amp; PortlandHamlet &amp; Isolated DwellingsPrivate Houses4+2</t>
  </si>
  <si>
    <t>Weymouth &amp; PortlandHamlet &amp; Isolated DwellingsPrivate Houses4+3</t>
  </si>
  <si>
    <t>Weymouth &amp; PortlandHamlet &amp; Isolated DwellingsPrivate Houses4+4</t>
  </si>
  <si>
    <t>Weymouth &amp; PortlandHamlet &amp; Isolated DwellingsShared or Rented Houses10</t>
  </si>
  <si>
    <t>Weymouth &amp; PortlandHamlet &amp; Isolated DwellingsShared or Rented Houses11</t>
  </si>
  <si>
    <t>Weymouth &amp; PortlandHamlet &amp; Isolated DwellingsShared or Rented Houses12</t>
  </si>
  <si>
    <t>Weymouth &amp; PortlandHamlet &amp; Isolated DwellingsShared or Rented Houses13</t>
  </si>
  <si>
    <t>Weymouth &amp; PortlandHamlet &amp; Isolated DwellingsShared or Rented Houses14</t>
  </si>
  <si>
    <t>Weymouth &amp; PortlandHamlet &amp; Isolated DwellingsShared or Rented Houses20</t>
  </si>
  <si>
    <t>Weymouth &amp; PortlandHamlet &amp; Isolated DwellingsShared or Rented Houses21</t>
  </si>
  <si>
    <t>Weymouth &amp; PortlandHamlet &amp; Isolated DwellingsShared or Rented Houses22</t>
  </si>
  <si>
    <t>Weymouth &amp; PortlandHamlet &amp; Isolated DwellingsShared or Rented Houses23</t>
  </si>
  <si>
    <t>PurbeckHamlet &amp; Isolated DwellingsShared or Rented Houses11</t>
  </si>
  <si>
    <t>PurbeckHamlet &amp; Isolated DwellingsShared or Rented Houses12</t>
  </si>
  <si>
    <t>PurbeckHamlet &amp; Isolated DwellingsShared or Rented Houses13</t>
  </si>
  <si>
    <t>PurbeckHamlet &amp; Isolated DwellingsShared or Rented Houses14</t>
  </si>
  <si>
    <t>PurbeckHamlet &amp; Isolated DwellingsShared or Rented Houses20</t>
  </si>
  <si>
    <t>PurbeckHamlet &amp; Isolated DwellingsShared or Rented Houses21</t>
  </si>
  <si>
    <t>PurbeckHamlet &amp; Isolated DwellingsShared or Rented Houses22</t>
  </si>
  <si>
    <t>PurbeckHamlet &amp; Isolated DwellingsShared or Rented Houses23</t>
  </si>
  <si>
    <t>PurbeckHamlet &amp; Isolated DwellingsShared or Rented Houses24</t>
  </si>
  <si>
    <t>PurbeckHamlet &amp; Isolated DwellingsShared or Rented Houses30</t>
  </si>
  <si>
    <t>PurbeckHamlet &amp; Isolated DwellingsShared or Rented Houses31</t>
  </si>
  <si>
    <t>PurbeckHamlet &amp; Isolated DwellingsShared or Rented Houses32</t>
  </si>
  <si>
    <t>PurbeckHamlet &amp; Isolated DwellingsShared or Rented Houses33</t>
  </si>
  <si>
    <t>PurbeckHamlet &amp; Isolated DwellingsShared or Rented Houses34</t>
  </si>
  <si>
    <t>PurbeckHamlet &amp; Isolated DwellingsShared or Rented Houses4+0</t>
  </si>
  <si>
    <t>PurbeckHamlet &amp; Isolated DwellingsShared or Rented Houses4+1</t>
  </si>
  <si>
    <t>PurbeckHamlet &amp; Isolated DwellingsShared or Rented Houses4+2</t>
  </si>
  <si>
    <t>PurbeckHamlet &amp; Isolated DwellingsShared or Rented Houses4+3</t>
  </si>
  <si>
    <t>PurbeckHamlet &amp; Isolated DwellingsShared or Rented Houses4+4</t>
  </si>
  <si>
    <t>PurbeckHamlet &amp; Isolated DwellingsPrivate Flats10</t>
  </si>
  <si>
    <t>PurbeckHamlet &amp; Isolated DwellingsPrivate Flats11</t>
  </si>
  <si>
    <t>PurbeckHamlet &amp; Isolated DwellingsPrivate Flats12</t>
  </si>
  <si>
    <t>PurbeckHamlet &amp; Isolated DwellingsPrivate Flats13</t>
  </si>
  <si>
    <t>PurbeckHamlet &amp; Isolated DwellingsPrivate Flats14</t>
  </si>
  <si>
    <t>PurbeckHamlet &amp; Isolated DwellingsPrivate Flats20</t>
  </si>
  <si>
    <t>PurbeckHamlet &amp; Isolated DwellingsPrivate Flats21</t>
  </si>
  <si>
    <t>PurbeckHamlet &amp; Isolated DwellingsPrivate Flats22</t>
  </si>
  <si>
    <t>PurbeckHamlet &amp; Isolated DwellingsPrivate Flats23</t>
  </si>
  <si>
    <t>PurbeckHamlet &amp; Isolated DwellingsPrivate Flats24</t>
  </si>
  <si>
    <t>PurbeckHamlet &amp; Isolated DwellingsPrivate Flats3+0</t>
  </si>
  <si>
    <t>PurbeckHamlet &amp; Isolated DwellingsPrivate Flats3+1</t>
  </si>
  <si>
    <t>PurbeckHamlet &amp; Isolated DwellingsPrivate Flats3+2</t>
  </si>
  <si>
    <t>PurbeckHamlet &amp; Isolated DwellingsPrivate Flats3+3</t>
  </si>
  <si>
    <t>PurbeckHamlet &amp; Isolated DwellingsPrivate Flats3+4</t>
  </si>
  <si>
    <t>PurbeckHamlet &amp; Isolated DwellingsShared or Rented Flats10</t>
  </si>
  <si>
    <t>PurbeckHamlet &amp; Isolated DwellingsShared or Rented Flats11</t>
  </si>
  <si>
    <t>PurbeckHamlet &amp; Isolated DwellingsShared or Rented Flats12</t>
  </si>
  <si>
    <t>PurbeckHamlet &amp; Isolated DwellingsShared or Rented Flats13</t>
  </si>
  <si>
    <t>PurbeckHamlet &amp; Isolated DwellingsShared or Rented Flats14</t>
  </si>
  <si>
    <t>PurbeckHamlet &amp; Isolated DwellingsShared or Rented Flats20</t>
  </si>
  <si>
    <t>PurbeckHamlet &amp; Isolated DwellingsShared or Rented Flats21</t>
  </si>
  <si>
    <t>PurbeckHamlet &amp; Isolated DwellingsShared or Rented Flats22</t>
  </si>
  <si>
    <t>PurbeckHamlet &amp; Isolated DwellingsShared or Rented Flats23</t>
  </si>
  <si>
    <t>PurbeckHamlet &amp; Isolated DwellingsShared or Rented Flats24</t>
  </si>
  <si>
    <t>PurbeckHamlet &amp; Isolated DwellingsShared or Rented Flats3+0</t>
  </si>
  <si>
    <t>PurbeckHamlet &amp; Isolated DwellingsShared or Rented Flats3+1</t>
  </si>
  <si>
    <t>PurbeckHamlet &amp; Isolated DwellingsShared or Rented Flats3+2</t>
  </si>
  <si>
    <t>PurbeckHamlet &amp; Isolated DwellingsShared or Rented Flats3+3</t>
  </si>
  <si>
    <t>PooleTown Centre + 400mPrivate Houses10</t>
  </si>
  <si>
    <t>PooleVillagePrivate Flats20</t>
  </si>
  <si>
    <t>PooleVillagePrivate Flats21</t>
  </si>
  <si>
    <t>PooleVillagePrivate Flats22</t>
  </si>
  <si>
    <t>PooleVillagePrivate Flats23</t>
  </si>
  <si>
    <t>PooleVillagePrivate Flats24</t>
  </si>
  <si>
    <t>PooleVillagePrivate Flats3+0</t>
  </si>
  <si>
    <t>PooleVillagePrivate Flats3+1</t>
  </si>
  <si>
    <t>PooleVillagePrivate Flats3+2</t>
  </si>
  <si>
    <t>PooleVillagePrivate Flats3+3</t>
  </si>
  <si>
    <t>Weymouth &amp; PortlandHamlet &amp; Isolated DwellingsShared or Rented Flats22</t>
  </si>
  <si>
    <t>Weymouth &amp; PortlandHamlet &amp; Isolated DwellingsShared or Rented Flats23</t>
  </si>
  <si>
    <t>Weymouth &amp; PortlandHamlet &amp; Isolated DwellingsShared or Rented Flats24</t>
  </si>
  <si>
    <t>Weymouth &amp; PortlandHamlet &amp; Isolated DwellingsShared or Rented Flats3+0</t>
  </si>
  <si>
    <t>Weymouth &amp; PortlandHamlet &amp; Isolated DwellingsShared or Rented Flats3+1</t>
  </si>
  <si>
    <t>Weymouth &amp; PortlandHamlet &amp; Isolated DwellingsShared or Rented Flats3+2</t>
  </si>
  <si>
    <t>Weymouth &amp; PortlandHamlet &amp; Isolated DwellingsShared or Rented Flats3+3</t>
  </si>
  <si>
    <t>Weymouth &amp; PortlandHamlet &amp; Isolated DwellingsShared or Rented Flats3+4</t>
  </si>
  <si>
    <t>Weymouth &amp; PortlandTown &amp; FringePrivate Houses10</t>
  </si>
  <si>
    <t>Weymouth &amp; PortlandTown &amp; FringePrivate Houses11</t>
  </si>
  <si>
    <t>Weymouth &amp; PortlandTown &amp; FringePrivate Houses12</t>
  </si>
  <si>
    <t>Weymouth &amp; PortlandTown &amp; FringePrivate Houses13</t>
  </si>
  <si>
    <t>Weymouth &amp; PortlandTown &amp; FringePrivate Houses14</t>
  </si>
  <si>
    <t>Weymouth &amp; PortlandTown &amp; FringePrivate Houses20</t>
  </si>
  <si>
    <t>Weymouth &amp; PortlandTown &amp; FringePrivate Houses21</t>
  </si>
  <si>
    <t>Weymouth &amp; PortlandTown &amp; FringePrivate Houses22</t>
  </si>
  <si>
    <t>Weymouth &amp; PortlandTown &amp; FringePrivate Houses23</t>
  </si>
  <si>
    <t>Weymouth &amp; PortlandTown &amp; FringePrivate Houses24</t>
  </si>
  <si>
    <t>Weymouth &amp; PortlandTown &amp; FringePrivate Houses30</t>
  </si>
  <si>
    <t>Weymouth &amp; PortlandTown &amp; FringePrivate Houses31</t>
  </si>
  <si>
    <t>Weymouth &amp; PortlandTown &amp; FringePrivate Houses32</t>
  </si>
  <si>
    <t>Weymouth &amp; PortlandTown &amp; FringePrivate Houses33</t>
  </si>
  <si>
    <t>Weymouth &amp; PortlandTown &amp; FringePrivate Houses34</t>
  </si>
  <si>
    <t>Weymouth &amp; PortlandTown &amp; FringePrivate Houses4+0</t>
  </si>
  <si>
    <t>Weymouth &amp; PortlandTown &amp; FringePrivate Houses4+1</t>
  </si>
  <si>
    <t>Weymouth &amp; PortlandTown &amp; FringePrivate Houses4+2</t>
  </si>
  <si>
    <t>Weymouth &amp; PortlandTown &amp; FringePrivate Houses4+3</t>
  </si>
  <si>
    <t>Weymouth &amp; PortlandTown &amp; FringePrivate Houses4+4</t>
  </si>
  <si>
    <t>Weymouth &amp; PortlandTown &amp; FringeShared or Rented Houses10</t>
  </si>
  <si>
    <t>PurbeckTown &amp; FringePrivate Houses31</t>
  </si>
  <si>
    <t>ChristchurchHamlet &amp; Isolated DwellingsPrivate Houses13</t>
  </si>
  <si>
    <t>ChristchurchHamlet &amp; Isolated DwellingsPrivate Houses14</t>
  </si>
  <si>
    <t>ChristchurchHamlet &amp; Isolated DwellingsPrivate Houses20</t>
  </si>
  <si>
    <t>ChristchurchHamlet &amp; Isolated DwellingsPrivate Houses21</t>
  </si>
  <si>
    <t>ChristchurchHamlet &amp; Isolated DwellingsPrivate Houses22</t>
  </si>
  <si>
    <t>ChristchurchHamlet &amp; Isolated DwellingsPrivate Houses23</t>
  </si>
  <si>
    <t>ChristchurchHamlet &amp; Isolated DwellingsPrivate Houses24</t>
  </si>
  <si>
    <t>ChristchurchHamlet &amp; Isolated DwellingsPrivate Houses30</t>
  </si>
  <si>
    <t>ChristchurchHamlet &amp; Isolated DwellingsPrivate Houses31</t>
  </si>
  <si>
    <t>ChristchurchHamlet &amp; Isolated DwellingsPrivate Houses32</t>
  </si>
  <si>
    <t>ChristchurchHamlet &amp; Isolated DwellingsPrivate Houses33</t>
  </si>
  <si>
    <t>ChristchurchHamlet &amp; Isolated DwellingsPrivate Houses34</t>
  </si>
  <si>
    <t>ChristchurchHamlet &amp; Isolated DwellingsPrivate Houses4+0</t>
  </si>
  <si>
    <t>ChristchurchHamlet &amp; Isolated DwellingsPrivate Houses4+1</t>
  </si>
  <si>
    <t>ChristchurchHamlet &amp; Isolated DwellingsPrivate Houses4+2</t>
  </si>
  <si>
    <t>ChristchurchHamlet &amp; Isolated DwellingsPrivate Houses4+3</t>
  </si>
  <si>
    <t>ChristchurchHamlet &amp; Isolated DwellingsPrivate Houses4+4</t>
  </si>
  <si>
    <t>ChristchurchHamlet &amp; Isolated DwellingsShared or Rented Houses10</t>
  </si>
  <si>
    <t>ChristchurchHamlet &amp; Isolated DwellingsShared or Rented Houses11</t>
  </si>
  <si>
    <t>ChristchurchHamlet &amp; Isolated DwellingsShared or Rented Houses12</t>
  </si>
  <si>
    <t>ChristchurchHamlet &amp; Isolated DwellingsShared or Rented Houses13</t>
  </si>
  <si>
    <t>ChristchurchHamlet &amp; Isolated DwellingsShared or Rented Houses14</t>
  </si>
  <si>
    <t>ChristchurchHamlet &amp; Isolated DwellingsShared or Rented Houses20</t>
  </si>
  <si>
    <t>ChristchurchHamlet &amp; Isolated DwellingsShared or Rented Houses21</t>
  </si>
  <si>
    <t>ChristchurchHamlet &amp; Isolated DwellingsShared or Rented Houses22</t>
  </si>
  <si>
    <t>ChristchurchHamlet &amp; Isolated DwellingsShared or Rented Houses23</t>
  </si>
  <si>
    <t>ChristchurchHamlet &amp; Isolated DwellingsShared or Rented Houses24</t>
  </si>
  <si>
    <t>ChristchurchHamlet &amp; Isolated DwellingsShared or Rented Houses30</t>
  </si>
  <si>
    <t>ChristchurchHamlet &amp; Isolated DwellingsShared or Rented Houses31</t>
  </si>
  <si>
    <t>ChristchurchHamlet &amp; Isolated DwellingsShared or Rented Houses32</t>
  </si>
  <si>
    <t>ChristchurchHamlet &amp; Isolated DwellingsShared or Rented Houses33</t>
  </si>
  <si>
    <t>ChristchurchHamlet &amp; Isolated DwellingsShared or Rented Houses34</t>
  </si>
  <si>
    <t>ChristchurchHamlet &amp; Isolated DwellingsShared or Rented Houses4+0</t>
  </si>
  <si>
    <t>ChristchurchHamlet &amp; Isolated DwellingsShared or Rented Houses4+1</t>
  </si>
  <si>
    <t>ChristchurchHamlet &amp; Isolated DwellingsShared or Rented Houses4+2</t>
  </si>
  <si>
    <t>ChristchurchHamlet &amp; Isolated DwellingsShared or Rented Houses4+3</t>
  </si>
  <si>
    <t>ChristchurchHamlet &amp; Isolated DwellingsShared or Rented Houses4+4</t>
  </si>
  <si>
    <t>ChristchurchHamlet &amp; Isolated DwellingsPrivate Flats10</t>
  </si>
  <si>
    <t>ChristchurchHamlet &amp; Isolated DwellingsPrivate Flats11</t>
  </si>
  <si>
    <t>ChristchurchHamlet &amp; Isolated DwellingsPrivate Flats12</t>
  </si>
  <si>
    <t>ChristchurchHamlet &amp; Isolated DwellingsPrivate Flats13</t>
  </si>
  <si>
    <t>ChristchurchHamlet &amp; Isolated DwellingsPrivate Flats14</t>
  </si>
  <si>
    <t>ChristchurchHamlet &amp; Isolated DwellingsPrivate Flats20</t>
  </si>
  <si>
    <t>ChristchurchHamlet &amp; Isolated DwellingsPrivate Flats21</t>
  </si>
  <si>
    <t>ChristchurchHamlet &amp; Isolated DwellingsPrivate Flats22</t>
  </si>
  <si>
    <t>ChristchurchHamlet &amp; Isolated DwellingsPrivate Flats23</t>
  </si>
  <si>
    <t>ChristchurchHamlet &amp; Isolated DwellingsPrivate Flats24</t>
  </si>
  <si>
    <t>ChristchurchHamlet &amp; Isolated DwellingsPrivate Flats3+0</t>
  </si>
  <si>
    <t>ChristchurchHamlet &amp; Isolated DwellingsPrivate Flats3+1</t>
  </si>
  <si>
    <t>ChristchurchHamlet &amp; Isolated DwellingsPrivate Flats3+2</t>
  </si>
  <si>
    <t>ChristchurchHamlet &amp; Isolated DwellingsShared or Rented Flats3+4</t>
  </si>
  <si>
    <t>ChristchurchTown &amp; FringePrivate Houses10</t>
  </si>
  <si>
    <t>ChristchurchTown &amp; FringePrivate Houses11</t>
  </si>
  <si>
    <t>ChristchurchTown &amp; FringePrivate Houses12</t>
  </si>
  <si>
    <t>ChristchurchTown &amp; FringePrivate Houses13</t>
  </si>
  <si>
    <t>ChristchurchTown &amp; FringePrivate Houses14</t>
  </si>
  <si>
    <t>ChristchurchTown &amp; FringePrivate Houses20</t>
  </si>
  <si>
    <t>ChristchurchTown &amp; FringePrivate Houses21</t>
  </si>
  <si>
    <t>ChristchurchTown &amp; FringePrivate Houses22</t>
  </si>
  <si>
    <t>ChristchurchTown &amp; FringePrivate Houses23</t>
  </si>
  <si>
    <t>ChristchurchTown &amp; FringePrivate Houses24</t>
  </si>
  <si>
    <t>East DorsetTown &amp; FringePrivate Houses32</t>
  </si>
  <si>
    <t>East DorsetTown &amp; FringePrivate Houses33</t>
  </si>
  <si>
    <t>East DorsetTown &amp; FringePrivate Houses34</t>
  </si>
  <si>
    <t>East DorsetTown &amp; FringePrivate Houses4+0</t>
  </si>
  <si>
    <t>East DorsetTown &amp; FringePrivate Houses4+1</t>
  </si>
  <si>
    <t>East DorsetTown &amp; FringePrivate Houses4+2</t>
  </si>
  <si>
    <t>East DorsetTown &amp; FringePrivate Houses4+3</t>
  </si>
  <si>
    <t>East DorsetTown &amp; FringePrivate Houses4+4</t>
  </si>
  <si>
    <t>BournemouthHamlet &amp; Isolated DwellingsShared or Rented Houses31</t>
  </si>
  <si>
    <t>BournemouthHamlet &amp; Isolated DwellingsShared or Rented Houses32</t>
  </si>
  <si>
    <t>BournemouthHamlet &amp; Isolated DwellingsShared or Rented Houses33</t>
  </si>
  <si>
    <t>BournemouthHamlet &amp; Isolated DwellingsShared or Rented Houses34</t>
  </si>
  <si>
    <t>BournemouthHamlet &amp; Isolated DwellingsShared or Rented Houses4+0</t>
  </si>
  <si>
    <t>BournemouthHamlet &amp; Isolated DwellingsShared or Rented Houses4+1</t>
  </si>
  <si>
    <t>BournemouthHamlet &amp; Isolated DwellingsShared or Rented Houses4+2</t>
  </si>
  <si>
    <t>BournemouthHamlet &amp; Isolated DwellingsShared or Rented Houses4+3</t>
  </si>
  <si>
    <t>BournemouthHamlet &amp; Isolated DwellingsShared or Rented Houses4+4</t>
  </si>
  <si>
    <t>BournemouthHamlet &amp; Isolated DwellingsPrivate Flats10</t>
  </si>
  <si>
    <t>BournemouthHamlet &amp; Isolated DwellingsPrivate Flats11</t>
  </si>
  <si>
    <t>BournemouthHamlet &amp; Isolated DwellingsPrivate Flats12</t>
  </si>
  <si>
    <t>BournemouthHamlet &amp; Isolated DwellingsPrivate Flats13</t>
  </si>
  <si>
    <t>BournemouthHamlet &amp; Isolated DwellingsPrivate Flats14</t>
  </si>
  <si>
    <t>BournemouthHamlet &amp; Isolated DwellingsPrivate Flats20</t>
  </si>
  <si>
    <t>BournemouthHamlet &amp; Isolated DwellingsPrivate Flats21</t>
  </si>
  <si>
    <t>BournemouthHamlet &amp; Isolated DwellingsPrivate Flats22</t>
  </si>
  <si>
    <t>BournemouthHamlet &amp; Isolated DwellingsPrivate Flats23</t>
  </si>
  <si>
    <t>BournemouthHamlet &amp; Isolated DwellingsPrivate Flats24</t>
  </si>
  <si>
    <t>BournemouthHamlet &amp; Isolated DwellingsPrivate Flats3+0</t>
  </si>
  <si>
    <t>BournemouthHamlet &amp; Isolated DwellingsPrivate Flats3+1</t>
  </si>
  <si>
    <t>BournemouthHamlet &amp; Isolated DwellingsPrivate Flats3+2</t>
  </si>
  <si>
    <t>BournemouthHamlet &amp; Isolated DwellingsPrivate Flats3+3</t>
  </si>
  <si>
    <t>BournemouthHamlet &amp; Isolated DwellingsPrivate Flats3+4</t>
  </si>
  <si>
    <t>BournemouthHamlet &amp; Isolated DwellingsShared or Rented Flats10</t>
  </si>
  <si>
    <t>BournemouthHamlet &amp; Isolated DwellingsShared or Rented Flats11</t>
  </si>
  <si>
    <t>BournemouthHamlet &amp; Isolated DwellingsShared or Rented Flats12</t>
  </si>
  <si>
    <t>BournemouthHamlet &amp; Isolated DwellingsShared or Rented Flats13</t>
  </si>
  <si>
    <t>BournemouthHamlet &amp; Isolated DwellingsShared or Rented Flats14</t>
  </si>
  <si>
    <t>BournemouthHamlet &amp; Isolated DwellingsShared or Rented Flats20</t>
  </si>
  <si>
    <t>BournemouthHamlet &amp; Isolated DwellingsShared or Rented Flats21</t>
  </si>
  <si>
    <t>BournemouthHamlet &amp; Isolated DwellingsShared or Rented Flats22</t>
  </si>
  <si>
    <t>BournemouthHamlet &amp; Isolated DwellingsShared or Rented Flats23</t>
  </si>
  <si>
    <t>BournemouthHamlet &amp; Isolated DwellingsShared or Rented Flats24</t>
  </si>
  <si>
    <t>BournemouthHamlet &amp; Isolated DwellingsShared or Rented Flats3+0</t>
  </si>
  <si>
    <t>BournemouthHamlet &amp; Isolated DwellingsShared or Rented Flats3+1</t>
  </si>
  <si>
    <t>BournemouthHamlet &amp; Isolated DwellingsShared or Rented Flats3+2</t>
  </si>
  <si>
    <t>BournemouthHamlet &amp; Isolated DwellingsShared or Rented Flats3+3</t>
  </si>
  <si>
    <t>North DorsetHamlet &amp; Isolated DwellingsPrivate Flats10</t>
  </si>
  <si>
    <t>North DorsetHamlet &amp; Isolated DwellingsPrivate Flats11</t>
  </si>
  <si>
    <t>North DorsetHamlet &amp; Isolated DwellingsPrivate Flats12</t>
  </si>
  <si>
    <t>North DorsetHamlet &amp; Isolated DwellingsPrivate Flats13</t>
  </si>
  <si>
    <t>North DorsetHamlet &amp; Isolated DwellingsPrivate Flats14</t>
  </si>
  <si>
    <t>North DorsetHamlet &amp; Isolated DwellingsPrivate Flats20</t>
  </si>
  <si>
    <t>North DorsetHamlet &amp; Isolated DwellingsPrivate Flats21</t>
  </si>
  <si>
    <t>North DorsetHamlet &amp; Isolated DwellingsPrivate Flats22</t>
  </si>
  <si>
    <t>North DorsetHamlet &amp; Isolated DwellingsPrivate Flats23</t>
  </si>
  <si>
    <t>North DorsetHamlet &amp; Isolated DwellingsPrivate Flats24</t>
  </si>
  <si>
    <t>North DorsetHamlet &amp; Isolated DwellingsPrivate Flats3+0</t>
  </si>
  <si>
    <t>North DorsetHamlet &amp; Isolated DwellingsPrivate Flats3+1</t>
  </si>
  <si>
    <t>North DorsetHamlet &amp; Isolated DwellingsPrivate Flats3+2</t>
  </si>
  <si>
    <t>North DorsetHamlet &amp; Isolated DwellingsPrivate Flats3+3</t>
  </si>
  <si>
    <t>PurbeckTown &amp; FringePrivate Houses32</t>
  </si>
  <si>
    <t>PurbeckTown &amp; FringePrivate Houses33</t>
  </si>
  <si>
    <t>PooleVillageShared or Rented Flats22</t>
  </si>
  <si>
    <t>PooleVillageShared or Rented Flats23</t>
  </si>
  <si>
    <t>PooleVillageShared or Rented Flats24</t>
  </si>
  <si>
    <t>PooleVillageShared or Rented Flats3+0</t>
  </si>
  <si>
    <t>PooleVillageShared or Rented Flats3+1</t>
  </si>
  <si>
    <t>PooleVillageShared or Rented Flats3+2</t>
  </si>
  <si>
    <t>PooleVillageShared or Rented Flats3+3</t>
  </si>
  <si>
    <t>PooleVillageShared or Rented Flats3+4</t>
  </si>
  <si>
    <t>PooleHamlet &amp; Isolated DwellingsPrivate Houses10</t>
  </si>
  <si>
    <t>PooleHamlet &amp; Isolated DwellingsPrivate Houses11</t>
  </si>
  <si>
    <t>PooleHamlet &amp; Isolated DwellingsPrivate Houses12</t>
  </si>
  <si>
    <t>PooleHamlet &amp; Isolated DwellingsPrivate Houses13</t>
  </si>
  <si>
    <t>PooleHamlet &amp; Isolated DwellingsPrivate Houses14</t>
  </si>
  <si>
    <t>PooleHamlet &amp; Isolated DwellingsPrivate Houses20</t>
  </si>
  <si>
    <t>PooleHamlet &amp; Isolated DwellingsPrivate Houses21</t>
  </si>
  <si>
    <t>PooleHamlet &amp; Isolated DwellingsPrivate Houses22</t>
  </si>
  <si>
    <t>PooleHamlet &amp; Isolated DwellingsPrivate Houses23</t>
  </si>
  <si>
    <t>PooleHamlet &amp; Isolated DwellingsPrivate Houses24</t>
  </si>
  <si>
    <t>PooleHamlet &amp; Isolated DwellingsPrivate Houses30</t>
  </si>
  <si>
    <t>PooleHamlet &amp; Isolated DwellingsPrivate Houses31</t>
  </si>
  <si>
    <t>PooleHamlet &amp; Isolated DwellingsPrivate Houses32</t>
  </si>
  <si>
    <t>PooleHamlet &amp; Isolated DwellingsPrivate Houses33</t>
  </si>
  <si>
    <t>PooleHamlet &amp; Isolated DwellingsPrivate Houses34</t>
  </si>
  <si>
    <t>PooleHamlet &amp; Isolated DwellingsPrivate Houses4+0</t>
  </si>
  <si>
    <t>PooleHamlet &amp; Isolated DwellingsPrivate Houses4+1</t>
  </si>
  <si>
    <t>PooleHamlet &amp; Isolated DwellingsPrivate Houses4+2</t>
  </si>
  <si>
    <t>PooleHamlet &amp; Isolated DwellingsPrivate Houses4+3</t>
  </si>
  <si>
    <t>PooleHamlet &amp; Isolated DwellingsPrivate Houses4+4</t>
  </si>
  <si>
    <t>PurbeckTown Centre + 400mPrivate Houses4+3</t>
  </si>
  <si>
    <t>PurbeckTown Centre + 400mPrivate Houses4+4</t>
  </si>
  <si>
    <t>PurbeckTown Centre + 400mShared or Rented Houses10</t>
  </si>
  <si>
    <t>PurbeckTown Centre + 400mShared or Rented Houses11</t>
  </si>
  <si>
    <t>PurbeckTown Centre + 400mShared or Rented Houses12</t>
  </si>
  <si>
    <t>PurbeckTown Centre + 400mShared or Rented Houses13</t>
  </si>
  <si>
    <t>PurbeckTown Centre + 400mShared or Rented Houses14</t>
  </si>
  <si>
    <t>PurbeckTown Centre + 400mShared or Rented Houses20</t>
  </si>
  <si>
    <t>PurbeckTown Centre + 400mShared or Rented Houses21</t>
  </si>
  <si>
    <t>PurbeckTown Centre + 400mShared or Rented Houses22</t>
  </si>
  <si>
    <t>PurbeckTown Centre + 400mShared or Rented Houses23</t>
  </si>
  <si>
    <t>PurbeckTown Centre + 400mShared or Rented Houses24</t>
  </si>
  <si>
    <t>PurbeckTown Centre + 400mShared or Rented Houses30</t>
  </si>
  <si>
    <t>PurbeckTown Centre + 400mShared or Rented Houses31</t>
  </si>
  <si>
    <t>PurbeckTown Centre + 400mShared or Rented Houses32</t>
  </si>
  <si>
    <t>PurbeckTown Centre + 400mShared or Rented Houses33</t>
  </si>
  <si>
    <t>PurbeckTown Centre + 400mShared or Rented Houses34</t>
  </si>
  <si>
    <t>PurbeckTown Centre + 400mShared or Rented Houses4+0</t>
  </si>
  <si>
    <t>PurbeckTown Centre + 400mShared or Rented Houses4+1</t>
  </si>
  <si>
    <t>PurbeckTown Centre + 400mShared or Rented Houses4+2</t>
  </si>
  <si>
    <t>PurbeckTown Centre + 400mShared or Rented Houses4+3</t>
  </si>
  <si>
    <t>PurbeckTown Centre + 400mShared or Rented Houses4+4</t>
  </si>
  <si>
    <t>PurbeckTown Centre + 400mPrivate Flats10</t>
  </si>
  <si>
    <t>PurbeckTown Centre + 400mPrivate Flats11</t>
  </si>
  <si>
    <t>PurbeckTown Centre + 400mPrivate Flats12</t>
  </si>
  <si>
    <t>PurbeckTown Centre + 400mPrivate Flats13</t>
  </si>
  <si>
    <t>PurbeckTown Centre + 400mPrivate Flats14</t>
  </si>
  <si>
    <t>PurbeckTown Centre + 400mPrivate Flats20</t>
  </si>
  <si>
    <t>PurbeckTown Centre + 400mPrivate Flats21</t>
  </si>
  <si>
    <t>PurbeckTown Centre + 400mPrivate Flats22</t>
  </si>
  <si>
    <t>PurbeckTown Centre + 400mPrivate Flats23</t>
  </si>
  <si>
    <t>PurbeckTown Centre + 400mPrivate Flats24</t>
  </si>
  <si>
    <t>PurbeckTown Centre + 400mPrivate Flats3+0</t>
  </si>
  <si>
    <t>PurbeckTown Centre + 400mPrivate Flats3+1</t>
  </si>
  <si>
    <t>One Bed Flat no allocated spaces</t>
  </si>
  <si>
    <t>One Bed Flat with one allocated space</t>
  </si>
  <si>
    <t>Two Bed Flat no allocated spaces</t>
  </si>
  <si>
    <t>Two Bed Flat with one allocated space</t>
  </si>
  <si>
    <t>Three or more Bed Flat no allocated spaces</t>
  </si>
  <si>
    <t>Three or more Bed Flat with one allocated spaces</t>
  </si>
  <si>
    <t>One Bed House no allocated spaces</t>
  </si>
  <si>
    <t>One Bed House with one allocated space</t>
  </si>
  <si>
    <t>Two Bed House no allocated spaces</t>
  </si>
  <si>
    <t>Two Bed House with one allocated space</t>
  </si>
  <si>
    <t>Two Bed House with two allocated spaces</t>
  </si>
  <si>
    <t>Three Bed House no allocated spaces</t>
  </si>
  <si>
    <t>Three Bed House with one allocated space</t>
  </si>
  <si>
    <t>Three Bed House with two allocated spaces</t>
  </si>
  <si>
    <t>Four or more Bed House no allocated spaces</t>
  </si>
  <si>
    <t>Four or more Bed House with one allocated space</t>
  </si>
  <si>
    <t>Four or more Bed House with two allocated spaces</t>
  </si>
  <si>
    <t>Number of units of this type?</t>
  </si>
  <si>
    <t>What is the sum total of garages associated with units of this type?</t>
  </si>
  <si>
    <t>Total allocated spaces provided</t>
  </si>
  <si>
    <r>
      <t xml:space="preserve">Dwelling types  </t>
    </r>
    <r>
      <rPr>
        <sz val="10"/>
        <color indexed="55"/>
        <rFont val="Verdana"/>
        <family val="2"/>
      </rPr>
      <t>(</t>
    </r>
    <r>
      <rPr>
        <sz val="8"/>
        <color indexed="55"/>
        <rFont val="Verdana"/>
        <family val="2"/>
      </rPr>
      <t>Allocated spaces per unit includes all garages larger than 6m by 3m)</t>
    </r>
  </si>
  <si>
    <t>Weymouth &amp; PortlandSuburbanPrivate Flats21</t>
  </si>
  <si>
    <t>Weymouth &amp; PortlandSuburbanPrivate Flats22</t>
  </si>
  <si>
    <t>Weymouth &amp; PortlandSuburbanPrivate Flats23</t>
  </si>
  <si>
    <t>Weymouth &amp; PortlandSuburbanPrivate Flats24</t>
  </si>
  <si>
    <t>Weymouth &amp; PortlandSuburbanPrivate Flats3+0</t>
  </si>
  <si>
    <t>Weymouth &amp; PortlandSuburbanPrivate Flats3+1</t>
  </si>
  <si>
    <t>Weymouth &amp; PortlandSuburbanPrivate Flats3+2</t>
  </si>
  <si>
    <t>Weymouth &amp; PortlandSuburbanPrivate Flats3+3</t>
  </si>
  <si>
    <t>Weymouth &amp; PortlandSuburbanPrivate Flats3+4</t>
  </si>
  <si>
    <t>Weymouth &amp; PortlandSuburbanShared or Rented Flats10</t>
  </si>
  <si>
    <t>Weymouth &amp; PortlandSuburbanShared or Rented Flats11</t>
  </si>
  <si>
    <t>Weymouth &amp; PortlandSuburbanShared or Rented Flats12</t>
  </si>
  <si>
    <t>Weymouth &amp; PortlandSuburbanShared or Rented Flats13</t>
  </si>
  <si>
    <t>Weymouth &amp; PortlandSuburbanShared or Rented Flats14</t>
  </si>
  <si>
    <t>Weymouth &amp; PortlandSuburbanShared or Rented Flats20</t>
  </si>
  <si>
    <t>Weymouth &amp; PortlandSuburbanShared or Rented Flats21</t>
  </si>
  <si>
    <t>Weymouth &amp; PortlandSuburbanShared or Rented Flats22</t>
  </si>
  <si>
    <t>Weymouth &amp; PortlandSuburbanShared or Rented Flats23</t>
  </si>
  <si>
    <t>Weymouth &amp; PortlandSuburbanShared or Rented Flats24</t>
  </si>
  <si>
    <t>Weymouth &amp; PortlandSuburbanShared or Rented Flats3+0</t>
  </si>
  <si>
    <t>Weymouth &amp; PortlandSuburbanShared or Rented Flats3+1</t>
  </si>
  <si>
    <t>Weymouth &amp; PortlandSuburbanShared or Rented Flats3+2</t>
  </si>
  <si>
    <t>Weymouth &amp; PortlandSuburbanShared or Rented Flats3+3</t>
  </si>
  <si>
    <t>Weymouth &amp; PortlandSuburbanShared or Rented Flats3+4</t>
  </si>
  <si>
    <t>Weymouth &amp; PortlandLocal Centre / PT CorridorPrivate Houses10</t>
  </si>
  <si>
    <t>Weymouth &amp; PortlandLocal Centre / PT CorridorPrivate Houses11</t>
  </si>
  <si>
    <t>Weymouth &amp; PortlandLocal Centre / PT CorridorPrivate Houses12</t>
  </si>
  <si>
    <t>Weymouth &amp; PortlandLocal Centre / PT CorridorPrivate Houses13</t>
  </si>
  <si>
    <t>Weymouth &amp; PortlandLocal Centre / PT CorridorPrivate Houses14</t>
  </si>
  <si>
    <t>Weymouth &amp; PortlandLocal Centre / PT CorridorPrivate Houses20</t>
  </si>
  <si>
    <t>Weymouth &amp; PortlandLocal Centre / PT CorridorPrivate Houses21</t>
  </si>
  <si>
    <t>Weymouth &amp; PortlandLocal Centre / PT CorridorPrivate Houses22</t>
  </si>
  <si>
    <t>Weymouth &amp; PortlandLocal Centre / PT CorridorPrivate Houses23</t>
  </si>
  <si>
    <t>Weymouth &amp; PortlandLocal Centre / PT CorridorPrivate Houses24</t>
  </si>
  <si>
    <t>Weymouth &amp; PortlandLocal Centre / PT CorridorPrivate Houses30</t>
  </si>
  <si>
    <t>Weymouth &amp; PortlandLocal Centre / PT CorridorPrivate Houses31</t>
  </si>
  <si>
    <t>Weymouth &amp; PortlandLocal Centre / PT CorridorPrivate Houses32</t>
  </si>
  <si>
    <t>Weymouth &amp; PortlandLocal Centre / PT CorridorPrivate Houses33</t>
  </si>
  <si>
    <t>Weymouth &amp; PortlandLocal Centre / PT CorridorPrivate Houses34</t>
  </si>
  <si>
    <t>Weymouth &amp; PortlandLocal Centre / PT CorridorPrivate Houses4+0</t>
  </si>
  <si>
    <t>Weymouth &amp; PortlandLocal Centre / PT CorridorPrivate Houses4+1</t>
  </si>
  <si>
    <t>Weymouth &amp; PortlandLocal Centre / PT CorridorPrivate Houses4+2</t>
  </si>
  <si>
    <t>Weymouth &amp; PortlandLocal Centre / PT CorridorPrivate Houses4+3</t>
  </si>
  <si>
    <t>Weymouth &amp; PortlandLocal Centre / PT CorridorPrivate Houses4+4</t>
  </si>
  <si>
    <t>Weymouth &amp; PortlandLocal Centre / PT CorridorShared or Rented Houses10</t>
  </si>
  <si>
    <t>Weymouth &amp; PortlandLocal Centre / PT CorridorShared or Rented Houses11</t>
  </si>
  <si>
    <t>Weymouth &amp; PortlandLocal Centre / PT CorridorShared or Rented Houses12</t>
  </si>
  <si>
    <t>Weymouth &amp; PortlandLocal Centre / PT CorridorShared or Rented Houses13</t>
  </si>
  <si>
    <t>Weymouth &amp; PortlandLocal Centre / PT CorridorShared or Rented Houses14</t>
  </si>
  <si>
    <t>Weymouth &amp; PortlandLocal Centre / PT CorridorShared or Rented Houses20</t>
  </si>
  <si>
    <t>Weymouth &amp; PortlandLocal Centre / PT CorridorShared or Rented Houses21</t>
  </si>
  <si>
    <t>Weymouth &amp; PortlandLocal Centre / PT CorridorShared or Rented Houses22</t>
  </si>
  <si>
    <t>Weymouth &amp; PortlandLocal Centre / PT CorridorPrivate Flats22</t>
  </si>
  <si>
    <t>Weymouth &amp; PortlandLocal Centre / PT CorridorPrivate Flats23</t>
  </si>
  <si>
    <t>Weymouth &amp; PortlandLocal Centre / PT CorridorPrivate Flats24</t>
  </si>
  <si>
    <t>Weymouth &amp; PortlandLocal Centre / PT CorridorPrivate Flats3+0</t>
  </si>
  <si>
    <t>Weymouth &amp; PortlandLocal Centre / PT CorridorPrivate Flats3+1</t>
  </si>
  <si>
    <t>Weymouth &amp; PortlandLocal Centre / PT CorridorPrivate Flats3+2</t>
  </si>
  <si>
    <t>Weymouth &amp; PortlandLocal Centre / PT CorridorPrivate Flats3+3</t>
  </si>
  <si>
    <t>Weymouth &amp; PortlandLocal Centre / PT CorridorPrivate Flats3+4</t>
  </si>
  <si>
    <t>Weymouth &amp; PortlandLocal Centre / PT CorridorShared or Rented Flats10</t>
  </si>
  <si>
    <t>Weymouth &amp; PortlandLocal Centre / PT CorridorShared or Rented Flats11</t>
  </si>
  <si>
    <t>Weymouth &amp; PortlandLocal Centre / PT CorridorShared or Rented Flats12</t>
  </si>
  <si>
    <t>Weymouth &amp; PortlandLocal Centre / PT CorridorShared or Rented Flats13</t>
  </si>
  <si>
    <t>Weymouth &amp; PortlandLocal Centre / PT CorridorShared or Rented Flats14</t>
  </si>
  <si>
    <t>Total Unallocated parking requirement</t>
  </si>
  <si>
    <t>Total Visitor parking requirement</t>
  </si>
  <si>
    <t>North DorsetTown Centre + 400mPrivate Flats13</t>
  </si>
  <si>
    <t>North DorsetTown Centre + 400mPrivate Flats14</t>
  </si>
  <si>
    <t>North DorsetTown Centre + 400mPrivate Flats20</t>
  </si>
  <si>
    <t>North DorsetTown Centre + 400mPrivate Flats21</t>
  </si>
  <si>
    <t>North DorsetTown Centre + 400mPrivate Flats22</t>
  </si>
  <si>
    <t>North DorsetTown Centre + 400mPrivate Flats23</t>
  </si>
  <si>
    <t>North DorsetTown Centre + 400mPrivate Flats24</t>
  </si>
  <si>
    <t>North DorsetTown Centre + 400mPrivate Flats3+0</t>
  </si>
  <si>
    <t>North DorsetTown Centre + 400mPrivate Flats3+1</t>
  </si>
  <si>
    <t>North DorsetTown Centre + 400mPrivate Flats3+2</t>
  </si>
  <si>
    <t>North DorsetTown Centre + 400mPrivate Flats3+3</t>
  </si>
  <si>
    <t>North DorsetTown Centre + 400mPrivate Flats3+4</t>
  </si>
  <si>
    <t>East DorsetVillagePrivate Houses10</t>
  </si>
  <si>
    <t>East DorsetVillagePrivate Houses11</t>
  </si>
  <si>
    <t>East DorsetVillagePrivate Houses12</t>
  </si>
  <si>
    <t>East DorsetVillagePrivate Houses13</t>
  </si>
  <si>
    <t>East DorsetVillagePrivate Houses14</t>
  </si>
  <si>
    <t>East DorsetVillagePrivate Houses20</t>
  </si>
  <si>
    <t>East DorsetVillagePrivate Houses21</t>
  </si>
  <si>
    <t>East DorsetVillagePrivate Houses22</t>
  </si>
  <si>
    <t>East DorsetVillagePrivate Houses23</t>
  </si>
  <si>
    <t>East DorsetVillagePrivate Houses24</t>
  </si>
  <si>
    <t>East DorsetVillagePrivate Houses30</t>
  </si>
  <si>
    <t>East DorsetVillagePrivate Houses31</t>
  </si>
  <si>
    <t>East DorsetVillagePrivate Houses32</t>
  </si>
  <si>
    <t>East DorsetVillagePrivate Houses33</t>
  </si>
  <si>
    <t>East DorsetVillagePrivate Houses34</t>
  </si>
  <si>
    <t>East DorsetVillagePrivate Houses4+0</t>
  </si>
  <si>
    <t>East DorsetVillagePrivate Houses4+1</t>
  </si>
  <si>
    <t>East DorsetVillagePrivate Houses4+2</t>
  </si>
  <si>
    <t>East DorsetVillagePrivate Houses4+3</t>
  </si>
  <si>
    <t>East DorsetVillagePrivate Houses4+4</t>
  </si>
  <si>
    <t>Weymouth &amp; PortlandTown Centre + 400mShared or Rented Houses11</t>
  </si>
  <si>
    <t>Weymouth &amp; PortlandTown Centre + 400mShared or Rented Houses12</t>
  </si>
  <si>
    <t>Weymouth &amp; PortlandTown Centre + 400mShared or Rented Houses13</t>
  </si>
  <si>
    <t>Weymouth &amp; PortlandTown Centre + 400mShared or Rented Houses14</t>
  </si>
  <si>
    <t>Weymouth &amp; PortlandTown Centre + 400mShared or Rented Houses20</t>
  </si>
  <si>
    <t>Weymouth &amp; PortlandTown Centre + 400mShared or Rented Houses21</t>
  </si>
  <si>
    <t>Weymouth &amp; PortlandTown Centre + 400mShared or Rented Houses22</t>
  </si>
  <si>
    <t>Weymouth &amp; PortlandTown Centre + 400mShared or Rented Houses23</t>
  </si>
  <si>
    <t>Weymouth &amp; PortlandTown Centre + 400mShared or Rented Houses24</t>
  </si>
  <si>
    <t>West Dorset data used</t>
  </si>
  <si>
    <t>West DorsetTown Centre + 400mPrivate Flats23</t>
  </si>
  <si>
    <t>West DorsetTown Centre + 400mPrivate Flats24</t>
  </si>
  <si>
    <t>West DorsetTown Centre + 400mPrivate Flats3+1</t>
  </si>
  <si>
    <t>West DorsetTown Centre + 400mPrivate Flats3+2</t>
  </si>
  <si>
    <t>West DorsetTown Centre + 400mPrivate Flats3+3</t>
  </si>
  <si>
    <t>West DorsetTown Centre + 400mPrivate Flats3+4</t>
  </si>
  <si>
    <t>North DorsetVillagePrivate Houses10</t>
  </si>
  <si>
    <t>North DorsetVillagePrivate Houses11</t>
  </si>
  <si>
    <t>North DorsetVillagePrivate Houses12</t>
  </si>
  <si>
    <t>North DorsetVillagePrivate Houses13</t>
  </si>
  <si>
    <t>North DorsetVillagePrivate Houses14</t>
  </si>
  <si>
    <t>North DorsetVillagePrivate Houses20</t>
  </si>
  <si>
    <t>North DorsetVillagePrivate Houses21</t>
  </si>
  <si>
    <t>North DorsetVillagePrivate Houses22</t>
  </si>
  <si>
    <t>North DorsetVillagePrivate Houses23</t>
  </si>
  <si>
    <t>North DorsetVillagePrivate Houses24</t>
  </si>
  <si>
    <t>North DorsetVillagePrivate Houses30</t>
  </si>
  <si>
    <t>North DorsetVillagePrivate Houses31</t>
  </si>
  <si>
    <t>North DorsetVillagePrivate Houses32</t>
  </si>
  <si>
    <t>North DorsetVillagePrivate Houses33</t>
  </si>
  <si>
    <t>North DorsetVillagePrivate Houses34</t>
  </si>
  <si>
    <t>North DorsetVillagePrivate Houses4+0</t>
  </si>
  <si>
    <t>North DorsetVillagePrivate Houses4+1</t>
  </si>
  <si>
    <t>North DorsetVillagePrivate Houses4+2</t>
  </si>
  <si>
    <t>North DorsetVillagePrivate Houses4+3</t>
  </si>
  <si>
    <t>North DorsetVillagePrivate Houses4+4</t>
  </si>
  <si>
    <t>North DorsetVillagePrivate Flats10</t>
  </si>
  <si>
    <t>North DorsetVillagePrivate Flats11</t>
  </si>
  <si>
    <t>North DorsetVillagePrivate Flats12</t>
  </si>
  <si>
    <t>North DorsetVillagePrivate Flats13</t>
  </si>
  <si>
    <t>PooleTown Centre + 400mPrivate Flats3+1</t>
  </si>
  <si>
    <t>PooleTown Centre + 400mPrivate Flats3+2</t>
  </si>
  <si>
    <t>PooleTown Centre + 400mPrivate Flats3+3</t>
  </si>
  <si>
    <t>PooleTown Centre + 400mPrivate Flats3+4</t>
  </si>
  <si>
    <t>BournemouthLocal Centre / PT CorridorPrivate Houses24</t>
  </si>
  <si>
    <t>BournemouthLocal Centre / PT CorridorPrivate Houses30</t>
  </si>
  <si>
    <t>BournemouthLocal Centre / PT CorridorPrivate Houses31</t>
  </si>
  <si>
    <t>BournemouthLocal Centre / PT CorridorPrivate Houses32</t>
  </si>
  <si>
    <t>BournemouthLocal Centre / PT CorridorPrivate Houses33</t>
  </si>
  <si>
    <t>BournemouthLocal Centre / PT CorridorPrivate Houses34</t>
  </si>
  <si>
    <t>BournemouthLocal Centre / PT CorridorPrivate Houses4+0</t>
  </si>
  <si>
    <t>BournemouthLocal Centre / PT CorridorPrivate Houses4+1</t>
  </si>
  <si>
    <t>BournemouthLocal Centre / PT CorridorPrivate Houses4+2</t>
  </si>
  <si>
    <t>BournemouthLocal Centre / PT CorridorPrivate Houses4+3</t>
  </si>
  <si>
    <t>BournemouthLocal Centre / PT CorridorPrivate Houses4+4</t>
  </si>
  <si>
    <t>BournemouthLocal Centre / PT CorridorShared or Rented Houses10</t>
  </si>
  <si>
    <t>BournemouthLocal Centre / PT CorridorShared or Rented Houses11</t>
  </si>
  <si>
    <t>BournemouthLocal Centre / PT CorridorShared or Rented Houses12</t>
  </si>
  <si>
    <t>BournemouthLocal Centre / PT CorridorShared or Rented Houses13</t>
  </si>
  <si>
    <t>BournemouthLocal Centre / PT CorridorShared or Rented Houses14</t>
  </si>
  <si>
    <t>BournemouthLocal Centre / PT CorridorShared or Rented Houses20</t>
  </si>
  <si>
    <t>BournemouthLocal Centre / PT CorridorShared or Rented Houses21</t>
  </si>
  <si>
    <t>BournemouthLocal Centre / PT CorridorShared or Rented Houses22</t>
  </si>
  <si>
    <t>BournemouthLocal Centre / PT CorridorShared or Rented Houses23</t>
  </si>
  <si>
    <t>BournemouthLocal Centre / PT CorridorShared or Rented Houses24</t>
  </si>
  <si>
    <t>BournemouthLocal Centre / PT CorridorShared or Rented Houses30</t>
  </si>
  <si>
    <t>BournemouthLocal Centre / PT CorridorShared or Rented Houses31</t>
  </si>
  <si>
    <t>BournemouthLocal Centre / PT CorridorShared or Rented Houses32</t>
  </si>
  <si>
    <t>East DorsetHamlet &amp; Isolated DwellingsPrivate Flats14</t>
  </si>
  <si>
    <t>East DorsetHamlet &amp; Isolated DwellingsPrivate Flats20</t>
  </si>
  <si>
    <t>East DorsetHamlet &amp; Isolated DwellingsPrivate Flats21</t>
  </si>
  <si>
    <t>East DorsetHamlet &amp; Isolated DwellingsPrivate Flats22</t>
  </si>
  <si>
    <t>East DorsetHamlet &amp; Isolated DwellingsPrivate Flats23</t>
  </si>
  <si>
    <t>East DorsetHamlet &amp; Isolated DwellingsPrivate Flats24</t>
  </si>
  <si>
    <t>East DorsetHamlet &amp; Isolated DwellingsPrivate Flats3+0</t>
  </si>
  <si>
    <t>East DorsetHamlet &amp; Isolated DwellingsPrivate Flats3+1</t>
  </si>
  <si>
    <t>East DorsetHamlet &amp; Isolated DwellingsPrivate Flats3+2</t>
  </si>
  <si>
    <t>East DorsetHamlet &amp; Isolated DwellingsPrivate Flats3+3</t>
  </si>
  <si>
    <t>East DorsetHamlet &amp; Isolated DwellingsPrivate Flats3+4</t>
  </si>
  <si>
    <t>CONCATENATION</t>
  </si>
  <si>
    <t>UNALOCATED SPACE PROVISION</t>
  </si>
  <si>
    <t>4+</t>
  </si>
  <si>
    <t>West DorsetVillagePrivate Houses4+0</t>
  </si>
  <si>
    <t>West DorsetVillagePrivate Houses4+1</t>
  </si>
  <si>
    <t>West DorsetVillagePrivate Houses4+2</t>
  </si>
  <si>
    <t>West DorsetVillagePrivate Houses4+3</t>
  </si>
  <si>
    <t>West DorsetVillagePrivate Houses4+4</t>
  </si>
  <si>
    <t>West DorsetHamlet &amp; Isolated DwellingsPrivate Houses10</t>
  </si>
  <si>
    <t>West DorsetHamlet &amp; Isolated DwellingsPrivate Houses20</t>
  </si>
  <si>
    <t>West DorsetHamlet &amp; Isolated DwellingsPrivate Houses30</t>
  </si>
  <si>
    <t>West DorsetHamlet &amp; Isolated DwellingsPrivate Houses4+0</t>
  </si>
  <si>
    <t>West DorsetHamlet &amp; Isolated DwellingsPrivate Flats10</t>
  </si>
  <si>
    <t>West DorsetHamlet &amp; Isolated DwellingsPrivate Flats20</t>
  </si>
  <si>
    <t>West DorsetHamlet &amp; Isolated DwellingsPrivate Flats3+0</t>
  </si>
  <si>
    <t>West DorsetHamlet &amp; Isolated DwellingsPrivate Houses11</t>
  </si>
  <si>
    <t>West DorsetHamlet &amp; Isolated DwellingsPrivate Houses12</t>
  </si>
  <si>
    <t>West DorsetHamlet &amp; Isolated DwellingsPrivate Houses13</t>
  </si>
  <si>
    <t>West DorsetHamlet &amp; Isolated DwellingsPrivate Houses14</t>
  </si>
  <si>
    <t>West DorsetHamlet &amp; Isolated DwellingsPrivate Houses21</t>
  </si>
  <si>
    <t>West DorsetHamlet &amp; Isolated DwellingsPrivate Houses22</t>
  </si>
  <si>
    <t>West DorsetHamlet &amp; Isolated DwellingsPrivate Houses23</t>
  </si>
  <si>
    <t>West DorsetHamlet &amp; Isolated DwellingsPrivate Houses24</t>
  </si>
  <si>
    <t>West DorsetHamlet &amp; Isolated DwellingsPrivate Houses31</t>
  </si>
  <si>
    <t>West DorsetHamlet &amp; Isolated DwellingsPrivate Houses32</t>
  </si>
  <si>
    <t>West DorsetHamlet &amp; Isolated DwellingsPrivate Houses33</t>
  </si>
  <si>
    <t>West DorsetHamlet &amp; Isolated DwellingsPrivate Houses34</t>
  </si>
  <si>
    <t>West DorsetHamlet &amp; Isolated DwellingsPrivate Houses4+1</t>
  </si>
  <si>
    <t>West DorsetHamlet &amp; Isolated DwellingsPrivate Houses4+2</t>
  </si>
  <si>
    <t>West DorsetHamlet &amp; Isolated DwellingsPrivate Houses4+3</t>
  </si>
  <si>
    <t>West DorsetHamlet &amp; Isolated DwellingsPrivate Houses4+4</t>
  </si>
  <si>
    <t>West DorsetHamlet &amp; Isolated DwellingsPrivate Flats11</t>
  </si>
  <si>
    <t>West DorsetHamlet &amp; Isolated DwellingsPrivate Flats12</t>
  </si>
  <si>
    <t>West DorsetHamlet &amp; Isolated DwellingsPrivate Flats13</t>
  </si>
  <si>
    <t>West DorsetHamlet &amp; Isolated DwellingsPrivate Flats14</t>
  </si>
  <si>
    <t>PurbeckHamlet &amp; Isolated DwellingsPrivate Houses31</t>
  </si>
  <si>
    <t>PurbeckHamlet &amp; Isolated DwellingsPrivate Houses32</t>
  </si>
  <si>
    <t>PurbeckHamlet &amp; Isolated DwellingsPrivate Houses33</t>
  </si>
  <si>
    <t>PurbeckHamlet &amp; Isolated DwellingsPrivate Houses34</t>
  </si>
  <si>
    <t>PurbeckHamlet &amp; Isolated DwellingsPrivate Houses4+0</t>
  </si>
  <si>
    <t>PurbeckHamlet &amp; Isolated DwellingsPrivate Houses4+1</t>
  </si>
  <si>
    <t>PurbeckHamlet &amp; Isolated DwellingsPrivate Houses4+2</t>
  </si>
  <si>
    <t>PurbeckHamlet &amp; Isolated DwellingsPrivate Houses4+3</t>
  </si>
  <si>
    <t>PurbeckHamlet &amp; Isolated DwellingsPrivate Houses4+4</t>
  </si>
  <si>
    <t>PurbeckHamlet &amp; Isolated DwellingsShared or Rented Houses10</t>
  </si>
  <si>
    <t>ChristchurchSuburbanPrivate Houses11</t>
  </si>
  <si>
    <t>ChristchurchSuburbanPrivate Houses12</t>
  </si>
  <si>
    <t>ChristchurchSuburbanPrivate Houses13</t>
  </si>
  <si>
    <t>ChristchurchSuburbanPrivate Houses14</t>
  </si>
  <si>
    <t>ChristchurchSuburbanPrivate Houses20</t>
  </si>
  <si>
    <t>ChristchurchSuburbanPrivate Houses21</t>
  </si>
  <si>
    <t>ChristchurchSuburbanPrivate Houses22</t>
  </si>
  <si>
    <t>ChristchurchSuburbanPrivate Houses23</t>
  </si>
  <si>
    <t>ChristchurchSuburbanPrivate Houses24</t>
  </si>
  <si>
    <t>ChristchurchSuburbanPrivate Houses30</t>
  </si>
  <si>
    <t>ChristchurchSuburbanPrivate Houses31</t>
  </si>
  <si>
    <t>ChristchurchSuburbanPrivate Houses32</t>
  </si>
  <si>
    <t>ChristchurchSuburbanPrivate Houses33</t>
  </si>
  <si>
    <t>ChristchurchSuburbanPrivate Houses34</t>
  </si>
  <si>
    <t>ChristchurchSuburbanPrivate Houses4+0</t>
  </si>
  <si>
    <t>ChristchurchSuburbanPrivate Houses4+1</t>
  </si>
  <si>
    <t>ChristchurchSuburbanPrivate Houses4+2</t>
  </si>
  <si>
    <t>ChristchurchSuburbanPrivate Houses4+3</t>
  </si>
  <si>
    <t>ChristchurchSuburbanPrivate Houses4+4</t>
  </si>
  <si>
    <t>ChristchurchSuburbanShared or Rented Houses10</t>
  </si>
  <si>
    <t>ChristchurchSuburbanShared or Rented Houses11</t>
  </si>
  <si>
    <t>ChristchurchSuburbanShared or Rented Houses12</t>
  </si>
  <si>
    <t>ChristchurchSuburbanShared or Rented Houses13</t>
  </si>
  <si>
    <t>ChristchurchSuburbanShared or Rented Houses14</t>
  </si>
  <si>
    <t>ChristchurchSuburbanShared or Rented Houses20</t>
  </si>
  <si>
    <t>ChristchurchSuburbanShared or Rented Houses21</t>
  </si>
  <si>
    <t>ChristchurchSuburbanShared or Rented Houses22</t>
  </si>
  <si>
    <t>ChristchurchSuburbanShared or Rented Houses23</t>
  </si>
  <si>
    <t>ChristchurchSuburbanShared or Rented Houses24</t>
  </si>
  <si>
    <t>ChristchurchSuburbanShared or Rented Houses30</t>
  </si>
  <si>
    <t>ChristchurchSuburbanShared or Rented Houses31</t>
  </si>
  <si>
    <t>ChristchurchSuburbanShared or Rented Houses32</t>
  </si>
  <si>
    <t>ChristchurchSuburbanShared or Rented Houses33</t>
  </si>
  <si>
    <t>ChristchurchSuburbanShared or Rented Houses34</t>
  </si>
  <si>
    <t>ChristchurchSuburbanShared or Rented Houses4+0</t>
  </si>
  <si>
    <t>ChristchurchSuburbanShared or Rented Houses4+1</t>
  </si>
  <si>
    <t>ChristchurchSuburbanShared or Rented Houses4+2</t>
  </si>
  <si>
    <t>ChristchurchSuburbanShared or Rented Houses4+3</t>
  </si>
  <si>
    <t>ChristchurchSuburbanShared or Rented Houses4+4</t>
  </si>
  <si>
    <t>ChristchurchSuburbanPrivate Flats10</t>
  </si>
  <si>
    <t>ChristchurchSuburbanPrivate Flats11</t>
  </si>
  <si>
    <t>ChristchurchSuburbanPrivate Flats12</t>
  </si>
  <si>
    <t>ChristchurchSuburbanPrivate Flats13</t>
  </si>
  <si>
    <t>ChristchurchSuburbanPrivate Flats14</t>
  </si>
  <si>
    <t>ChristchurchSuburbanPrivate Flats20</t>
  </si>
  <si>
    <t>ChristchurchSuburbanPrivate Flats21</t>
  </si>
  <si>
    <t>ChristchurchSuburbanPrivate Flats22</t>
  </si>
  <si>
    <t>ChristchurchSuburbanPrivate Flats23</t>
  </si>
  <si>
    <t>ChristchurchSuburbanPrivate Flats24</t>
  </si>
  <si>
    <t>ChristchurchSuburbanPrivate Flats3+0</t>
  </si>
  <si>
    <t>ChristchurchSuburbanPrivate Flats3+1</t>
  </si>
  <si>
    <t>ChristchurchSuburbanPrivate Flats3+2</t>
  </si>
  <si>
    <t>ChristchurchSuburbanPrivate Flats3+3</t>
  </si>
  <si>
    <t>ChristchurchSuburbanPrivate Flats3+4</t>
  </si>
  <si>
    <t>East DorsetSuburbanPrivate Houses30</t>
  </si>
  <si>
    <t>East DorsetSuburbanPrivate Houses31</t>
  </si>
  <si>
    <t>East DorsetSuburbanPrivate Houses32</t>
  </si>
  <si>
    <t>East DorsetSuburbanPrivate Houses33</t>
  </si>
  <si>
    <t>East DorsetSuburbanPrivate Houses34</t>
  </si>
  <si>
    <t>East DorsetSuburbanPrivate Houses4+0</t>
  </si>
  <si>
    <t>East DorsetSuburbanPrivate Houses4+1</t>
  </si>
  <si>
    <t>East DorsetSuburbanPrivate Houses4+2</t>
  </si>
  <si>
    <t>East DorsetSuburbanPrivate Houses4+3</t>
  </si>
  <si>
    <t>East DorsetSuburbanPrivate Houses4+4</t>
  </si>
  <si>
    <t>East DorsetSuburbanPrivate Flats10</t>
  </si>
  <si>
    <t>East DorsetSuburbanPrivate Flats11</t>
  </si>
  <si>
    <t>East DorsetSuburbanPrivate Flats12</t>
  </si>
  <si>
    <t>East DorsetSuburbanPrivate Flats13</t>
  </si>
  <si>
    <t>East DorsetSuburbanPrivate Flats14</t>
  </si>
  <si>
    <t>East DorsetSuburbanPrivate Flats20</t>
  </si>
  <si>
    <t>East DorsetSuburbanPrivate Flats21</t>
  </si>
  <si>
    <t>East DorsetSuburbanPrivate Flats22</t>
  </si>
  <si>
    <t>PooleTown Centre + 400mPrivate Houses11</t>
  </si>
  <si>
    <t>PooleTown Centre + 400mPrivate Houses12</t>
  </si>
  <si>
    <t>PooleTown Centre + 400mPrivate Houses13</t>
  </si>
  <si>
    <t>PooleTown Centre + 400mPrivate Houses14</t>
  </si>
  <si>
    <t>PooleTown Centre + 400mPrivate Houses20</t>
  </si>
  <si>
    <t>PooleTown Centre + 400mPrivate Houses21</t>
  </si>
  <si>
    <t>PooleTown Centre + 400mPrivate Houses22</t>
  </si>
  <si>
    <t>PooleTown Centre + 400mPrivate Houses23</t>
  </si>
  <si>
    <t>PooleTown Centre + 400mPrivate Houses24</t>
  </si>
  <si>
    <t>PooleTown Centre + 400mPrivate Houses30</t>
  </si>
  <si>
    <t>PooleTown Centre + 400mPrivate Houses31</t>
  </si>
  <si>
    <t>PooleTown Centre + 400mPrivate Houses32</t>
  </si>
  <si>
    <t>PooleTown Centre + 400mPrivate Houses33</t>
  </si>
  <si>
    <t>PooleTown Centre + 400mPrivate Houses34</t>
  </si>
  <si>
    <t>PooleTown Centre + 400mPrivate Houses4+0</t>
  </si>
  <si>
    <t>PooleTown Centre + 400mPrivate Houses4+1</t>
  </si>
  <si>
    <t>PooleTown Centre + 400mPrivate Houses4+2</t>
  </si>
  <si>
    <t>PooleTown Centre + 400mPrivate Houses4+3</t>
  </si>
  <si>
    <t>PooleTown Centre + 400mPrivate Houses4+4</t>
  </si>
  <si>
    <t>Weymouth &amp; PortlandTown Centre + 400mShared or Rented Flats12</t>
  </si>
  <si>
    <t>Weymouth &amp; PortlandTown Centre + 400mShared or Rented Flats13</t>
  </si>
  <si>
    <t>Weymouth &amp; PortlandTown Centre + 400mShared or Rented Flats14</t>
  </si>
  <si>
    <t>Weymouth &amp; PortlandTown Centre + 400mShared or Rented Flats20</t>
  </si>
  <si>
    <t>Weymouth &amp; PortlandTown Centre + 400mShared or Rented Flats21</t>
  </si>
  <si>
    <t>Weymouth &amp; PortlandTown Centre + 400mShared or Rented Flats22</t>
  </si>
  <si>
    <t>Weymouth &amp; PortlandTown Centre + 400mShared or Rented Flats23</t>
  </si>
  <si>
    <t>Weymouth &amp; PortlandTown Centre + 400mShared or Rented Flats24</t>
  </si>
  <si>
    <t>Weymouth &amp; PortlandTown Centre + 400mShared or Rented Flats3+0</t>
  </si>
  <si>
    <t>Weymouth &amp; PortlandTown Centre + 400mShared or Rented Flats3+1</t>
  </si>
  <si>
    <t>Weymouth &amp; PortlandTown Centre + 400mShared or Rented Flats3+2</t>
  </si>
  <si>
    <t>Weymouth &amp; PortlandTown Centre + 400mShared or Rented Flats3+3</t>
  </si>
  <si>
    <t>Weymouth &amp; PortlandTown Centre + 400mShared or Rented Flats3+4</t>
  </si>
  <si>
    <t>BournemouthVillagePrivate Houses10</t>
  </si>
  <si>
    <t>BournemouthVillagePrivate Houses11</t>
  </si>
  <si>
    <t>BournemouthVillagePrivate Houses12</t>
  </si>
  <si>
    <t>BournemouthVillagePrivate Houses13</t>
  </si>
  <si>
    <t>BournemouthVillagePrivate Houses14</t>
  </si>
  <si>
    <t>BournemouthVillagePrivate Houses20</t>
  </si>
  <si>
    <t>BournemouthVillagePrivate Houses21</t>
  </si>
  <si>
    <t>BournemouthVillagePrivate Houses22</t>
  </si>
  <si>
    <t>BournemouthVillagePrivate Houses23</t>
  </si>
  <si>
    <t>BournemouthVillagePrivate Houses24</t>
  </si>
  <si>
    <t>BournemouthVillagePrivate Houses30</t>
  </si>
  <si>
    <t>BournemouthVillagePrivate Houses31</t>
  </si>
  <si>
    <t>BournemouthVillagePrivate Houses32</t>
  </si>
  <si>
    <t>BournemouthVillagePrivate Houses33</t>
  </si>
  <si>
    <t>BournemouthVillagePrivate Houses34</t>
  </si>
  <si>
    <t>BournemouthVillagePrivate Houses4+0</t>
  </si>
  <si>
    <t>BournemouthVillagePrivate Houses4+1</t>
  </si>
  <si>
    <t>BournemouthVillagePrivate Houses4+2</t>
  </si>
  <si>
    <t>BournemouthVillagePrivate Houses4+3</t>
  </si>
  <si>
    <t>BournemouthVillagePrivate Houses4+4</t>
  </si>
  <si>
    <t>BournemouthVillageShared or Rented Houses10</t>
  </si>
  <si>
    <t>BournemouthVillageShared or Rented Houses11</t>
  </si>
  <si>
    <t>BournemouthVillageShared or Rented Houses12</t>
  </si>
  <si>
    <t>BournemouthVillageShared or Rented Houses13</t>
  </si>
  <si>
    <t>BournemouthVillageShared or Rented Houses14</t>
  </si>
  <si>
    <t>BournemouthVillageShared or Rented Houses20</t>
  </si>
  <si>
    <t>BournemouthVillageShared or Rented Houses21</t>
  </si>
  <si>
    <t>BournemouthVillageShared or Rented Houses22</t>
  </si>
  <si>
    <t>BournemouthVillageShared or Rented Houses23</t>
  </si>
  <si>
    <t>PurbeckSuburbanShared or Rented Houses20</t>
  </si>
  <si>
    <t>PurbeckSuburbanShared or Rented Houses21</t>
  </si>
  <si>
    <t>PurbeckSuburbanShared or Rented Houses22</t>
  </si>
  <si>
    <t>PurbeckSuburbanShared or Rented Houses23</t>
  </si>
  <si>
    <t>PurbeckSuburbanShared or Rented Houses24</t>
  </si>
  <si>
    <t>PurbeckSuburbanShared or Rented Houses30</t>
  </si>
  <si>
    <t>PurbeckSuburbanShared or Rented Houses31</t>
  </si>
  <si>
    <t>PurbeckSuburbanShared or Rented Houses32</t>
  </si>
  <si>
    <t>PurbeckSuburbanShared or Rented Houses33</t>
  </si>
  <si>
    <t>PurbeckSuburbanShared or Rented Houses34</t>
  </si>
  <si>
    <t>PurbeckSuburbanShared or Rented Houses4+0</t>
  </si>
  <si>
    <t>PurbeckSuburbanShared or Rented Houses4+1</t>
  </si>
  <si>
    <t>PurbeckSuburbanShared or Rented Houses4+2</t>
  </si>
  <si>
    <t>PurbeckSuburbanShared or Rented Houses4+3</t>
  </si>
  <si>
    <t>PurbeckSuburbanShared or Rented Houses4+4</t>
  </si>
  <si>
    <t>PurbeckSuburbanPrivate Flats10</t>
  </si>
  <si>
    <t>PurbeckSuburbanPrivate Flats11</t>
  </si>
  <si>
    <t>PurbeckSuburbanPrivate Flats12</t>
  </si>
  <si>
    <t>PurbeckSuburbanPrivate Flats13</t>
  </si>
  <si>
    <t>PurbeckSuburbanPrivate Flats14</t>
  </si>
  <si>
    <t>PurbeckSuburbanPrivate Flats20</t>
  </si>
  <si>
    <t>PurbeckSuburbanPrivate Flats21</t>
  </si>
  <si>
    <t>PurbeckSuburbanPrivate Flats22</t>
  </si>
  <si>
    <t>PurbeckSuburbanPrivate Flats23</t>
  </si>
  <si>
    <t>PurbeckSuburbanPrivate Flats24</t>
  </si>
  <si>
    <t>PurbeckSuburbanPrivate Flats3+0</t>
  </si>
  <si>
    <t>PurbeckSuburbanPrivate Flats3+1</t>
  </si>
  <si>
    <t>PurbeckSuburbanPrivate Flats3+2</t>
  </si>
  <si>
    <t>PurbeckSuburbanPrivate Flats3+3</t>
  </si>
  <si>
    <t>PurbeckSuburbanPrivate Flats3+4</t>
  </si>
  <si>
    <t>PurbeckSuburbanShared or Rented Flats10</t>
  </si>
  <si>
    <t>PurbeckSuburbanShared or Rented Flats11</t>
  </si>
  <si>
    <t>PurbeckSuburbanShared or Rented Flats12</t>
  </si>
  <si>
    <t>PurbeckSuburbanShared or Rented Flats13</t>
  </si>
  <si>
    <t>PurbeckSuburbanShared or Rented Flats14</t>
  </si>
  <si>
    <t>PurbeckSuburbanShared or Rented Flats20</t>
  </si>
  <si>
    <t>PurbeckSuburbanShared or Rented Flats21</t>
  </si>
  <si>
    <t>PurbeckSuburbanShared or Rented Flats22</t>
  </si>
  <si>
    <t>PurbeckSuburbanShared or Rented Flats23</t>
  </si>
  <si>
    <t>PurbeckSuburbanShared or Rented Flats24</t>
  </si>
  <si>
    <t>PurbeckSuburbanShared or Rented Flats3+0</t>
  </si>
  <si>
    <t>PurbeckSuburbanShared or Rented Flats3+1</t>
  </si>
  <si>
    <t>PurbeckSuburbanShared or Rented Flats3+2</t>
  </si>
  <si>
    <t>PurbeckSuburbanShared or Rented Flats3+3</t>
  </si>
  <si>
    <t>PurbeckSuburbanShared or Rented Flats3+4</t>
  </si>
  <si>
    <t>PurbeckLocal Centre / PT CorridorPrivate Houses10</t>
  </si>
  <si>
    <t>PurbeckLocal Centre / PT CorridorPrivate Houses11</t>
  </si>
  <si>
    <t>PurbeckLocal Centre / PT CorridorPrivate Houses12</t>
  </si>
  <si>
    <t>PurbeckLocal Centre / PT CorridorPrivate Houses13</t>
  </si>
  <si>
    <t>PurbeckLocal Centre / PT CorridorPrivate Houses14</t>
  </si>
  <si>
    <t>PurbeckLocal Centre / PT CorridorPrivate Houses20</t>
  </si>
  <si>
    <t>PurbeckLocal Centre / PT CorridorPrivate Houses21</t>
  </si>
  <si>
    <t>PurbeckLocal Centre / PT CorridorPrivate Houses22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</si>
</sst>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indexed="10"/>
      <name val="Arial"/>
      <family val="0"/>
    </font>
    <font>
      <b/>
      <sz val="10"/>
      <color indexed="8"/>
      <name val="Verdana"/>
      <family val="2"/>
    </font>
    <font>
      <sz val="8"/>
      <color indexed="55"/>
      <name val="Verdana"/>
      <family val="2"/>
    </font>
    <font>
      <sz val="10"/>
      <color indexed="55"/>
      <name val="Verdana"/>
      <family val="2"/>
    </font>
  </fonts>
  <fills count="21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horizontal="center"/>
    </xf>
    <xf numFmtId="0" fontId="0" fillId="3" borderId="0" xfId="0" applyFill="1" applyAlignment="1">
      <alignment/>
    </xf>
    <xf numFmtId="0" fontId="4" fillId="3" borderId="0" xfId="0" applyFont="1" applyFill="1" applyAlignment="1">
      <alignment/>
    </xf>
    <xf numFmtId="0" fontId="4" fillId="3" borderId="0" xfId="0" applyFont="1" applyFill="1" applyAlignment="1">
      <alignment horizontal="center"/>
    </xf>
    <xf numFmtId="0" fontId="5" fillId="3" borderId="0" xfId="0" applyFont="1" applyFill="1" applyAlignment="1">
      <alignment wrapText="1"/>
    </xf>
    <xf numFmtId="0" fontId="4" fillId="3" borderId="1" xfId="0" applyFont="1" applyFill="1" applyBorder="1" applyAlignment="1">
      <alignment/>
    </xf>
    <xf numFmtId="0" fontId="4" fillId="3" borderId="2" xfId="0" applyFont="1" applyFill="1" applyBorder="1" applyAlignment="1">
      <alignment/>
    </xf>
    <xf numFmtId="0" fontId="4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/>
    </xf>
    <xf numFmtId="0" fontId="4" fillId="4" borderId="9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4" fillId="3" borderId="9" xfId="0" applyFont="1" applyFill="1" applyBorder="1" applyAlignment="1">
      <alignment wrapText="1"/>
    </xf>
    <xf numFmtId="0" fontId="4" fillId="3" borderId="0" xfId="0" applyFont="1" applyFill="1" applyBorder="1" applyAlignment="1">
      <alignment wrapText="1"/>
    </xf>
    <xf numFmtId="0" fontId="4" fillId="4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/>
    </xf>
    <xf numFmtId="0" fontId="0" fillId="0" borderId="0" xfId="0" applyAlignment="1" applyProtection="1">
      <alignment/>
      <protection/>
    </xf>
    <xf numFmtId="0" fontId="2" fillId="5" borderId="11" xfId="0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3" fillId="6" borderId="11" xfId="0" applyFont="1" applyFill="1" applyBorder="1" applyAlignment="1" applyProtection="1">
      <alignment horizontal="center"/>
      <protection/>
    </xf>
    <xf numFmtId="0" fontId="3" fillId="6" borderId="12" xfId="0" applyFont="1" applyFill="1" applyBorder="1" applyAlignment="1" applyProtection="1">
      <alignment horizontal="center"/>
      <protection/>
    </xf>
    <xf numFmtId="0" fontId="0" fillId="7" borderId="11" xfId="0" applyFill="1" applyBorder="1" applyAlignment="1" applyProtection="1">
      <alignment horizontal="center"/>
      <protection/>
    </xf>
    <xf numFmtId="0" fontId="0" fillId="7" borderId="12" xfId="0" applyFill="1" applyBorder="1" applyAlignment="1" applyProtection="1">
      <alignment horizontal="center"/>
      <protection/>
    </xf>
    <xf numFmtId="0" fontId="0" fillId="8" borderId="11" xfId="0" applyFill="1" applyBorder="1" applyAlignment="1" applyProtection="1">
      <alignment horizontal="center"/>
      <protection/>
    </xf>
    <xf numFmtId="0" fontId="0" fillId="8" borderId="12" xfId="0" applyFill="1" applyBorder="1" applyAlignment="1" applyProtection="1">
      <alignment horizontal="center"/>
      <protection/>
    </xf>
    <xf numFmtId="0" fontId="0" fillId="9" borderId="11" xfId="0" applyFill="1" applyBorder="1" applyAlignment="1" applyProtection="1">
      <alignment horizontal="center"/>
      <protection/>
    </xf>
    <xf numFmtId="0" fontId="0" fillId="9" borderId="12" xfId="0" applyFill="1" applyBorder="1" applyAlignment="1" applyProtection="1">
      <alignment horizontal="center"/>
      <protection/>
    </xf>
    <xf numFmtId="0" fontId="0" fillId="10" borderId="11" xfId="0" applyFill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0" fillId="11" borderId="11" xfId="0" applyFill="1" applyBorder="1" applyAlignment="1" applyProtection="1">
      <alignment horizontal="center"/>
      <protection/>
    </xf>
    <xf numFmtId="0" fontId="0" fillId="11" borderId="12" xfId="0" applyFill="1" applyBorder="1" applyAlignment="1" applyProtection="1">
      <alignment horizontal="center"/>
      <protection/>
    </xf>
    <xf numFmtId="0" fontId="0" fillId="12" borderId="11" xfId="0" applyFill="1" applyBorder="1" applyAlignment="1" applyProtection="1">
      <alignment horizontal="center"/>
      <protection/>
    </xf>
    <xf numFmtId="0" fontId="0" fillId="12" borderId="12" xfId="0" applyFill="1" applyBorder="1" applyAlignment="1" applyProtection="1">
      <alignment/>
      <protection/>
    </xf>
    <xf numFmtId="0" fontId="0" fillId="13" borderId="11" xfId="0" applyFill="1" applyBorder="1" applyAlignment="1" applyProtection="1">
      <alignment horizontal="center"/>
      <protection/>
    </xf>
    <xf numFmtId="0" fontId="0" fillId="13" borderId="12" xfId="0" applyFill="1" applyBorder="1" applyAlignment="1" applyProtection="1">
      <alignment horizontal="center"/>
      <protection/>
    </xf>
    <xf numFmtId="0" fontId="2" fillId="14" borderId="11" xfId="0" applyFont="1" applyFill="1" applyBorder="1" applyAlignment="1" applyProtection="1">
      <alignment horizontal="center" vertical="center"/>
      <protection locked="0"/>
    </xf>
    <xf numFmtId="0" fontId="2" fillId="15" borderId="11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16" borderId="11" xfId="0" applyFont="1" applyFill="1" applyBorder="1" applyAlignment="1" applyProtection="1">
      <alignment horizontal="center" vertical="center"/>
      <protection locked="0"/>
    </xf>
    <xf numFmtId="0" fontId="2" fillId="17" borderId="11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>
      <alignment horizontal="center" wrapText="1"/>
    </xf>
    <xf numFmtId="0" fontId="4" fillId="18" borderId="13" xfId="0" applyFont="1" applyFill="1" applyBorder="1" applyAlignment="1" applyProtection="1">
      <alignment horizontal="center"/>
      <protection locked="0"/>
    </xf>
    <xf numFmtId="0" fontId="4" fillId="18" borderId="14" xfId="0" applyFont="1" applyFill="1" applyBorder="1" applyAlignment="1" applyProtection="1">
      <alignment horizontal="center"/>
      <protection locked="0"/>
    </xf>
    <xf numFmtId="0" fontId="4" fillId="18" borderId="15" xfId="0" applyFont="1" applyFill="1" applyBorder="1" applyAlignment="1" applyProtection="1">
      <alignment horizontal="center"/>
      <protection locked="0"/>
    </xf>
    <xf numFmtId="0" fontId="4" fillId="18" borderId="16" xfId="0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/>
    </xf>
    <xf numFmtId="0" fontId="4" fillId="3" borderId="17" xfId="0" applyFont="1" applyFill="1" applyBorder="1" applyAlignment="1">
      <alignment horizontal="left"/>
    </xf>
    <xf numFmtId="0" fontId="4" fillId="3" borderId="18" xfId="0" applyFont="1" applyFill="1" applyBorder="1" applyAlignment="1">
      <alignment horizontal="left"/>
    </xf>
    <xf numFmtId="0" fontId="4" fillId="3" borderId="19" xfId="0" applyFont="1" applyFill="1" applyBorder="1" applyAlignment="1">
      <alignment horizontal="left"/>
    </xf>
    <xf numFmtId="0" fontId="4" fillId="3" borderId="20" xfId="0" applyFont="1" applyFill="1" applyBorder="1" applyAlignment="1">
      <alignment horizontal="center"/>
    </xf>
    <xf numFmtId="0" fontId="4" fillId="18" borderId="21" xfId="0" applyFont="1" applyFill="1" applyBorder="1" applyAlignment="1" applyProtection="1">
      <alignment horizontal="center"/>
      <protection locked="0"/>
    </xf>
    <xf numFmtId="0" fontId="5" fillId="3" borderId="11" xfId="0" applyFont="1" applyFill="1" applyBorder="1" applyAlignment="1">
      <alignment horizontal="left"/>
    </xf>
    <xf numFmtId="0" fontId="4" fillId="3" borderId="22" xfId="0" applyFont="1" applyFill="1" applyBorder="1" applyAlignment="1">
      <alignment horizontal="center"/>
    </xf>
    <xf numFmtId="0" fontId="4" fillId="18" borderId="23" xfId="0" applyFont="1" applyFill="1" applyBorder="1" applyAlignment="1" applyProtection="1">
      <alignment horizontal="center"/>
      <protection locked="0"/>
    </xf>
    <xf numFmtId="0" fontId="4" fillId="18" borderId="24" xfId="0" applyFont="1" applyFill="1" applyBorder="1" applyAlignment="1" applyProtection="1">
      <alignment horizontal="center"/>
      <protection locked="0"/>
    </xf>
    <xf numFmtId="0" fontId="4" fillId="3" borderId="25" xfId="0" applyFont="1" applyFill="1" applyBorder="1" applyAlignment="1">
      <alignment horizontal="left"/>
    </xf>
    <xf numFmtId="0" fontId="4" fillId="18" borderId="26" xfId="0" applyFont="1" applyFill="1" applyBorder="1" applyAlignment="1" applyProtection="1">
      <alignment horizontal="center"/>
      <protection locked="0"/>
    </xf>
    <xf numFmtId="0" fontId="4" fillId="18" borderId="27" xfId="0" applyFont="1" applyFill="1" applyBorder="1" applyAlignment="1" applyProtection="1">
      <alignment horizontal="center"/>
      <protection locked="0"/>
    </xf>
    <xf numFmtId="0" fontId="5" fillId="3" borderId="22" xfId="0" applyFont="1" applyFill="1" applyBorder="1" applyAlignment="1">
      <alignment horizontal="center" wrapText="1"/>
    </xf>
    <xf numFmtId="0" fontId="4" fillId="19" borderId="28" xfId="0" applyFont="1" applyFill="1" applyBorder="1" applyAlignment="1" applyProtection="1">
      <alignment horizontal="center"/>
      <protection/>
    </xf>
    <xf numFmtId="0" fontId="4" fillId="20" borderId="23" xfId="0" applyFont="1" applyFill="1" applyBorder="1" applyAlignment="1" applyProtection="1">
      <alignment horizontal="center"/>
      <protection locked="0"/>
    </xf>
    <xf numFmtId="0" fontId="4" fillId="20" borderId="24" xfId="0" applyFont="1" applyFill="1" applyBorder="1" applyAlignment="1" applyProtection="1">
      <alignment horizontal="center"/>
      <protection locked="0"/>
    </xf>
    <xf numFmtId="0" fontId="4" fillId="4" borderId="10" xfId="0" applyFont="1" applyFill="1" applyBorder="1" applyAlignment="1">
      <alignment horizontal="center"/>
    </xf>
    <xf numFmtId="0" fontId="5" fillId="20" borderId="29" xfId="0" applyFont="1" applyFill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5" fillId="20" borderId="31" xfId="0" applyFont="1" applyFill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5" fillId="3" borderId="0" xfId="0" applyFont="1" applyFill="1" applyAlignment="1">
      <alignment wrapText="1"/>
    </xf>
    <xf numFmtId="0" fontId="5" fillId="15" borderId="33" xfId="0" applyFont="1" applyFill="1" applyBorder="1" applyAlignment="1" applyProtection="1">
      <alignment horizontal="center"/>
      <protection locked="0"/>
    </xf>
    <xf numFmtId="0" fontId="5" fillId="15" borderId="34" xfId="0" applyFont="1" applyFill="1" applyBorder="1" applyAlignment="1" applyProtection="1">
      <alignment horizontal="center"/>
      <protection locked="0"/>
    </xf>
    <xf numFmtId="0" fontId="5" fillId="3" borderId="33" xfId="0" applyFont="1" applyFill="1" applyBorder="1" applyAlignment="1">
      <alignment horizontal="right"/>
    </xf>
    <xf numFmtId="0" fontId="0" fillId="0" borderId="35" xfId="0" applyBorder="1" applyAlignment="1">
      <alignment horizontal="right"/>
    </xf>
    <xf numFmtId="0" fontId="5" fillId="3" borderId="36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4" fillId="3" borderId="10" xfId="0" applyFont="1" applyFill="1" applyBorder="1" applyAlignment="1">
      <alignment horizontal="center" wrapText="1"/>
    </xf>
    <xf numFmtId="0" fontId="7" fillId="3" borderId="33" xfId="0" applyFont="1" applyFill="1" applyBorder="1" applyAlignment="1">
      <alignment horizontal="left" wrapText="1"/>
    </xf>
    <xf numFmtId="0" fontId="0" fillId="0" borderId="34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38" xfId="0" applyBorder="1" applyAlignment="1">
      <alignment horizontal="left"/>
    </xf>
    <xf numFmtId="0" fontId="5" fillId="3" borderId="10" xfId="0" applyFont="1" applyFill="1" applyBorder="1" applyAlignment="1">
      <alignment horizontal="center" wrapText="1"/>
    </xf>
    <xf numFmtId="0" fontId="2" fillId="10" borderId="39" xfId="0" applyFont="1" applyFill="1" applyBorder="1" applyAlignment="1" applyProtection="1">
      <alignment/>
      <protection/>
    </xf>
    <xf numFmtId="0" fontId="2" fillId="10" borderId="40" xfId="0" applyFont="1" applyFill="1" applyBorder="1" applyAlignment="1" applyProtection="1">
      <alignment/>
      <protection/>
    </xf>
    <xf numFmtId="0" fontId="2" fillId="10" borderId="24" xfId="0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2</xdr:row>
      <xdr:rowOff>114300</xdr:rowOff>
    </xdr:from>
    <xdr:to>
      <xdr:col>0</xdr:col>
      <xdr:colOff>1990725</xdr:colOff>
      <xdr:row>3</xdr:row>
      <xdr:rowOff>123825</xdr:rowOff>
    </xdr:to>
    <xdr:sp macro="[0]!Bournemouth">
      <xdr:nvSpPr>
        <xdr:cNvPr id="1" name="Rectangle 1"/>
        <xdr:cNvSpPr>
          <a:spLocks/>
        </xdr:cNvSpPr>
      </xdr:nvSpPr>
      <xdr:spPr>
        <a:xfrm>
          <a:off x="438150" y="0"/>
          <a:ext cx="155257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Bournemouth</a:t>
          </a:r>
        </a:p>
      </xdr:txBody>
    </xdr:sp>
    <xdr:clientData/>
  </xdr:twoCellAnchor>
  <xdr:twoCellAnchor>
    <xdr:from>
      <xdr:col>0</xdr:col>
      <xdr:colOff>438150</xdr:colOff>
      <xdr:row>4</xdr:row>
      <xdr:rowOff>57150</xdr:rowOff>
    </xdr:from>
    <xdr:to>
      <xdr:col>0</xdr:col>
      <xdr:colOff>1990725</xdr:colOff>
      <xdr:row>5</xdr:row>
      <xdr:rowOff>66675</xdr:rowOff>
    </xdr:to>
    <xdr:sp macro="[0]!Christchurch">
      <xdr:nvSpPr>
        <xdr:cNvPr id="2" name="Rectangle 2"/>
        <xdr:cNvSpPr>
          <a:spLocks/>
        </xdr:cNvSpPr>
      </xdr:nvSpPr>
      <xdr:spPr>
        <a:xfrm>
          <a:off x="438150" y="0"/>
          <a:ext cx="1552575" cy="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Christchurch</a:t>
          </a:r>
        </a:p>
      </xdr:txBody>
    </xdr:sp>
    <xdr:clientData/>
  </xdr:twoCellAnchor>
  <xdr:twoCellAnchor>
    <xdr:from>
      <xdr:col>0</xdr:col>
      <xdr:colOff>438150</xdr:colOff>
      <xdr:row>6</xdr:row>
      <xdr:rowOff>76200</xdr:rowOff>
    </xdr:from>
    <xdr:to>
      <xdr:col>0</xdr:col>
      <xdr:colOff>1990725</xdr:colOff>
      <xdr:row>7</xdr:row>
      <xdr:rowOff>85725</xdr:rowOff>
    </xdr:to>
    <xdr:sp macro="[0]!EastDorset">
      <xdr:nvSpPr>
        <xdr:cNvPr id="3" name="Rectangle 3"/>
        <xdr:cNvSpPr>
          <a:spLocks/>
        </xdr:cNvSpPr>
      </xdr:nvSpPr>
      <xdr:spPr>
        <a:xfrm>
          <a:off x="438150" y="0"/>
          <a:ext cx="1552575" cy="0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East Dorset</a:t>
          </a:r>
        </a:p>
      </xdr:txBody>
    </xdr:sp>
    <xdr:clientData/>
  </xdr:twoCellAnchor>
  <xdr:twoCellAnchor>
    <xdr:from>
      <xdr:col>0</xdr:col>
      <xdr:colOff>447675</xdr:colOff>
      <xdr:row>8</xdr:row>
      <xdr:rowOff>76200</xdr:rowOff>
    </xdr:from>
    <xdr:to>
      <xdr:col>0</xdr:col>
      <xdr:colOff>2000250</xdr:colOff>
      <xdr:row>9</xdr:row>
      <xdr:rowOff>85725</xdr:rowOff>
    </xdr:to>
    <xdr:sp macro="[0]!NorthDorset">
      <xdr:nvSpPr>
        <xdr:cNvPr id="4" name="Rectangle 4"/>
        <xdr:cNvSpPr>
          <a:spLocks/>
        </xdr:cNvSpPr>
      </xdr:nvSpPr>
      <xdr:spPr>
        <a:xfrm>
          <a:off x="447675" y="0"/>
          <a:ext cx="1552575" cy="0"/>
        </a:xfrm>
        <a:prstGeom prst="rect">
          <a:avLst/>
        </a:prstGeom>
        <a:solidFill>
          <a:srgbClr val="33C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North Dorset</a:t>
          </a:r>
        </a:p>
      </xdr:txBody>
    </xdr:sp>
    <xdr:clientData/>
  </xdr:twoCellAnchor>
  <xdr:twoCellAnchor>
    <xdr:from>
      <xdr:col>0</xdr:col>
      <xdr:colOff>438150</xdr:colOff>
      <xdr:row>12</xdr:row>
      <xdr:rowOff>66675</xdr:rowOff>
    </xdr:from>
    <xdr:to>
      <xdr:col>0</xdr:col>
      <xdr:colOff>1990725</xdr:colOff>
      <xdr:row>13</xdr:row>
      <xdr:rowOff>76200</xdr:rowOff>
    </xdr:to>
    <xdr:sp macro="[0]!Purbeck">
      <xdr:nvSpPr>
        <xdr:cNvPr id="5" name="Rectangle 5"/>
        <xdr:cNvSpPr>
          <a:spLocks/>
        </xdr:cNvSpPr>
      </xdr:nvSpPr>
      <xdr:spPr>
        <a:xfrm>
          <a:off x="438150" y="0"/>
          <a:ext cx="1552575" cy="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Purbeck</a:t>
          </a:r>
        </a:p>
      </xdr:txBody>
    </xdr:sp>
    <xdr:clientData/>
  </xdr:twoCellAnchor>
  <xdr:twoCellAnchor>
    <xdr:from>
      <xdr:col>0</xdr:col>
      <xdr:colOff>447675</xdr:colOff>
      <xdr:row>14</xdr:row>
      <xdr:rowOff>57150</xdr:rowOff>
    </xdr:from>
    <xdr:to>
      <xdr:col>0</xdr:col>
      <xdr:colOff>2000250</xdr:colOff>
      <xdr:row>15</xdr:row>
      <xdr:rowOff>66675</xdr:rowOff>
    </xdr:to>
    <xdr:sp macro="[0]!WestDorset">
      <xdr:nvSpPr>
        <xdr:cNvPr id="6" name="Rectangle 6"/>
        <xdr:cNvSpPr>
          <a:spLocks/>
        </xdr:cNvSpPr>
      </xdr:nvSpPr>
      <xdr:spPr>
        <a:xfrm>
          <a:off x="447675" y="0"/>
          <a:ext cx="1552575" cy="0"/>
        </a:xfrm>
        <a:prstGeom prst="rect">
          <a:avLst/>
        </a:prstGeom>
        <a:solidFill>
          <a:srgbClr val="8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West Dorset</a:t>
          </a:r>
        </a:p>
      </xdr:txBody>
    </xdr:sp>
    <xdr:clientData/>
  </xdr:twoCellAnchor>
  <xdr:twoCellAnchor>
    <xdr:from>
      <xdr:col>0</xdr:col>
      <xdr:colOff>457200</xdr:colOff>
      <xdr:row>16</xdr:row>
      <xdr:rowOff>66675</xdr:rowOff>
    </xdr:from>
    <xdr:to>
      <xdr:col>0</xdr:col>
      <xdr:colOff>2009775</xdr:colOff>
      <xdr:row>17</xdr:row>
      <xdr:rowOff>76200</xdr:rowOff>
    </xdr:to>
    <xdr:sp macro="[0]!WeymouthandPortland">
      <xdr:nvSpPr>
        <xdr:cNvPr id="7" name="Rectangle 7"/>
        <xdr:cNvSpPr>
          <a:spLocks/>
        </xdr:cNvSpPr>
      </xdr:nvSpPr>
      <xdr:spPr>
        <a:xfrm>
          <a:off x="457200" y="0"/>
          <a:ext cx="1552575" cy="0"/>
        </a:xfrm>
        <a:prstGeom prst="rect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Weymouth and Portland</a:t>
          </a:r>
        </a:p>
      </xdr:txBody>
    </xdr:sp>
    <xdr:clientData/>
  </xdr:twoCellAnchor>
  <xdr:twoCellAnchor>
    <xdr:from>
      <xdr:col>0</xdr:col>
      <xdr:colOff>438150</xdr:colOff>
      <xdr:row>10</xdr:row>
      <xdr:rowOff>95250</xdr:rowOff>
    </xdr:from>
    <xdr:to>
      <xdr:col>0</xdr:col>
      <xdr:colOff>1990725</xdr:colOff>
      <xdr:row>11</xdr:row>
      <xdr:rowOff>104775</xdr:rowOff>
    </xdr:to>
    <xdr:sp macro="[0]!Poole">
      <xdr:nvSpPr>
        <xdr:cNvPr id="8" name="Rectangle 8"/>
        <xdr:cNvSpPr>
          <a:spLocks/>
        </xdr:cNvSpPr>
      </xdr:nvSpPr>
      <xdr:spPr>
        <a:xfrm>
          <a:off x="438150" y="0"/>
          <a:ext cx="1552575" cy="0"/>
        </a:xfrm>
        <a:prstGeom prst="rect">
          <a:avLst/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Poole</a:t>
          </a:r>
        </a:p>
      </xdr:txBody>
    </xdr:sp>
    <xdr:clientData/>
  </xdr:twoCellAnchor>
  <xdr:twoCellAnchor>
    <xdr:from>
      <xdr:col>1</xdr:col>
      <xdr:colOff>47625</xdr:colOff>
      <xdr:row>1</xdr:row>
      <xdr:rowOff>314325</xdr:rowOff>
    </xdr:from>
    <xdr:to>
      <xdr:col>2</xdr:col>
      <xdr:colOff>638175</xdr:colOff>
      <xdr:row>3</xdr:row>
      <xdr:rowOff>142875</xdr:rowOff>
    </xdr:to>
    <xdr:sp macro="[0]!HamletandIsolated">
      <xdr:nvSpPr>
        <xdr:cNvPr id="9" name="Rectangle 9"/>
        <xdr:cNvSpPr>
          <a:spLocks/>
        </xdr:cNvSpPr>
      </xdr:nvSpPr>
      <xdr:spPr>
        <a:xfrm>
          <a:off x="3343275" y="0"/>
          <a:ext cx="1104900" cy="0"/>
        </a:xfrm>
        <a:prstGeom prst="rect">
          <a:avLst/>
        </a:prstGeom>
        <a:solidFill>
          <a:srgbClr val="00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Hamlet or Isolated dwelling</a:t>
          </a:r>
        </a:p>
      </xdr:txBody>
    </xdr:sp>
    <xdr:clientData/>
  </xdr:twoCellAnchor>
  <xdr:twoCellAnchor>
    <xdr:from>
      <xdr:col>1</xdr:col>
      <xdr:colOff>47625</xdr:colOff>
      <xdr:row>4</xdr:row>
      <xdr:rowOff>57150</xdr:rowOff>
    </xdr:from>
    <xdr:to>
      <xdr:col>2</xdr:col>
      <xdr:colOff>628650</xdr:colOff>
      <xdr:row>5</xdr:row>
      <xdr:rowOff>76200</xdr:rowOff>
    </xdr:to>
    <xdr:sp macro="[0]!Village">
      <xdr:nvSpPr>
        <xdr:cNvPr id="10" name="Rectangle 10"/>
        <xdr:cNvSpPr>
          <a:spLocks/>
        </xdr:cNvSpPr>
      </xdr:nvSpPr>
      <xdr:spPr>
        <a:xfrm>
          <a:off x="3343275" y="0"/>
          <a:ext cx="1095375" cy="0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Village</a:t>
          </a:r>
        </a:p>
      </xdr:txBody>
    </xdr:sp>
    <xdr:clientData/>
  </xdr:twoCellAnchor>
  <xdr:twoCellAnchor>
    <xdr:from>
      <xdr:col>1</xdr:col>
      <xdr:colOff>28575</xdr:colOff>
      <xdr:row>6</xdr:row>
      <xdr:rowOff>38100</xdr:rowOff>
    </xdr:from>
    <xdr:to>
      <xdr:col>2</xdr:col>
      <xdr:colOff>628650</xdr:colOff>
      <xdr:row>7</xdr:row>
      <xdr:rowOff>57150</xdr:rowOff>
    </xdr:to>
    <xdr:sp macro="[0]!Townandfringe">
      <xdr:nvSpPr>
        <xdr:cNvPr id="11" name="Rectangle 11"/>
        <xdr:cNvSpPr>
          <a:spLocks/>
        </xdr:cNvSpPr>
      </xdr:nvSpPr>
      <xdr:spPr>
        <a:xfrm>
          <a:off x="3324225" y="0"/>
          <a:ext cx="1114425" cy="0"/>
        </a:xfrm>
        <a:prstGeom prst="rect">
          <a:avLst/>
        </a:prstGeom>
        <a:solidFill>
          <a:srgbClr val="8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Town and Fringe</a:t>
          </a:r>
        </a:p>
      </xdr:txBody>
    </xdr:sp>
    <xdr:clientData/>
  </xdr:twoCellAnchor>
  <xdr:twoCellAnchor>
    <xdr:from>
      <xdr:col>1</xdr:col>
      <xdr:colOff>38100</xdr:colOff>
      <xdr:row>8</xdr:row>
      <xdr:rowOff>66675</xdr:rowOff>
    </xdr:from>
    <xdr:to>
      <xdr:col>2</xdr:col>
      <xdr:colOff>638175</xdr:colOff>
      <xdr:row>9</xdr:row>
      <xdr:rowOff>85725</xdr:rowOff>
    </xdr:to>
    <xdr:sp macro="[0]!suburban">
      <xdr:nvSpPr>
        <xdr:cNvPr id="12" name="Rectangle 12"/>
        <xdr:cNvSpPr>
          <a:spLocks/>
        </xdr:cNvSpPr>
      </xdr:nvSpPr>
      <xdr:spPr>
        <a:xfrm>
          <a:off x="3333750" y="0"/>
          <a:ext cx="111442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Suburban</a:t>
          </a:r>
        </a:p>
      </xdr:txBody>
    </xdr:sp>
    <xdr:clientData/>
  </xdr:twoCellAnchor>
  <xdr:twoCellAnchor>
    <xdr:from>
      <xdr:col>1</xdr:col>
      <xdr:colOff>38100</xdr:colOff>
      <xdr:row>10</xdr:row>
      <xdr:rowOff>57150</xdr:rowOff>
    </xdr:from>
    <xdr:to>
      <xdr:col>2</xdr:col>
      <xdr:colOff>657225</xdr:colOff>
      <xdr:row>11</xdr:row>
      <xdr:rowOff>85725</xdr:rowOff>
    </xdr:to>
    <xdr:sp macro="[0]!LocalCentreandPTcorridor">
      <xdr:nvSpPr>
        <xdr:cNvPr id="13" name="Rectangle 13"/>
        <xdr:cNvSpPr>
          <a:spLocks/>
        </xdr:cNvSpPr>
      </xdr:nvSpPr>
      <xdr:spPr>
        <a:xfrm>
          <a:off x="3333750" y="0"/>
          <a:ext cx="1133475" cy="0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Local Transport Corridor</a:t>
          </a:r>
        </a:p>
      </xdr:txBody>
    </xdr:sp>
    <xdr:clientData/>
  </xdr:twoCellAnchor>
  <xdr:twoCellAnchor>
    <xdr:from>
      <xdr:col>1</xdr:col>
      <xdr:colOff>28575</xdr:colOff>
      <xdr:row>12</xdr:row>
      <xdr:rowOff>66675</xdr:rowOff>
    </xdr:from>
    <xdr:to>
      <xdr:col>2</xdr:col>
      <xdr:colOff>657225</xdr:colOff>
      <xdr:row>13</xdr:row>
      <xdr:rowOff>85725</xdr:rowOff>
    </xdr:to>
    <xdr:sp macro="[0]!Towncentreplus400m">
      <xdr:nvSpPr>
        <xdr:cNvPr id="14" name="Rectangle 14"/>
        <xdr:cNvSpPr>
          <a:spLocks/>
        </xdr:cNvSpPr>
      </xdr:nvSpPr>
      <xdr:spPr>
        <a:xfrm>
          <a:off x="3324225" y="0"/>
          <a:ext cx="114300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Town Centre + 400m</a:t>
          </a:r>
        </a:p>
      </xdr:txBody>
    </xdr:sp>
    <xdr:clientData/>
  </xdr:twoCellAnchor>
  <xdr:twoCellAnchor>
    <xdr:from>
      <xdr:col>9</xdr:col>
      <xdr:colOff>209550</xdr:colOff>
      <xdr:row>20</xdr:row>
      <xdr:rowOff>123825</xdr:rowOff>
    </xdr:from>
    <xdr:to>
      <xdr:col>11</xdr:col>
      <xdr:colOff>1219200</xdr:colOff>
      <xdr:row>37</xdr:row>
      <xdr:rowOff>142875</xdr:rowOff>
    </xdr:to>
    <xdr:sp>
      <xdr:nvSpPr>
        <xdr:cNvPr id="15" name="Rectangle 15"/>
        <xdr:cNvSpPr>
          <a:spLocks/>
        </xdr:cNvSpPr>
      </xdr:nvSpPr>
      <xdr:spPr>
        <a:xfrm>
          <a:off x="6638925" y="295275"/>
          <a:ext cx="2228850" cy="30575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1)  Click on the orange boxes to the left and enter the District or Borough and one area type.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* Refer to the Dorset Residential Parking Study Interim Guidance, Vol 1 for reference maps.  Not all area types exist in each of the Districts or Boroughs.  "#VALUE!" will appear in the unallocated parking requirement box if this is the case.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2)  Fill in the blue boxes in the table to the left.
The total parking requirement for your development will be shown at the bottom of the table.</a:t>
          </a:r>
        </a:p>
      </xdr:txBody>
    </xdr:sp>
    <xdr:clientData/>
  </xdr:twoCellAnchor>
  <xdr:twoCellAnchor>
    <xdr:from>
      <xdr:col>9</xdr:col>
      <xdr:colOff>209550</xdr:colOff>
      <xdr:row>38</xdr:row>
      <xdr:rowOff>114300</xdr:rowOff>
    </xdr:from>
    <xdr:to>
      <xdr:col>11</xdr:col>
      <xdr:colOff>1219200</xdr:colOff>
      <xdr:row>42</xdr:row>
      <xdr:rowOff>47625</xdr:rowOff>
    </xdr:to>
    <xdr:sp>
      <xdr:nvSpPr>
        <xdr:cNvPr id="16" name="Rectangle 17"/>
        <xdr:cNvSpPr>
          <a:spLocks/>
        </xdr:cNvSpPr>
      </xdr:nvSpPr>
      <xdr:spPr>
        <a:xfrm>
          <a:off x="6638925" y="3486150"/>
          <a:ext cx="2228850" cy="5810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  Garages are only to be counted as spaces if their internal dimensions are 6m x 3m or greater</a:t>
          </a:r>
        </a:p>
      </xdr:txBody>
    </xdr:sp>
    <xdr:clientData/>
  </xdr:twoCellAnchor>
  <xdr:twoCellAnchor>
    <xdr:from>
      <xdr:col>9</xdr:col>
      <xdr:colOff>209550</xdr:colOff>
      <xdr:row>43</xdr:row>
      <xdr:rowOff>38100</xdr:rowOff>
    </xdr:from>
    <xdr:to>
      <xdr:col>11</xdr:col>
      <xdr:colOff>1219200</xdr:colOff>
      <xdr:row>50</xdr:row>
      <xdr:rowOff>38100</xdr:rowOff>
    </xdr:to>
    <xdr:sp>
      <xdr:nvSpPr>
        <xdr:cNvPr id="17" name="Rectangle 24"/>
        <xdr:cNvSpPr>
          <a:spLocks/>
        </xdr:cNvSpPr>
      </xdr:nvSpPr>
      <xdr:spPr>
        <a:xfrm>
          <a:off x="6638925" y="4219575"/>
          <a:ext cx="2228850" cy="8477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  Where parking provision differs significantly from the numbers shown here supporting evidence should be provided and agreed with the relevant District, Borough or County Officers.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P65"/>
  <sheetViews>
    <sheetView tabSelected="1" workbookViewId="0" topLeftCell="A20">
      <selection activeCell="D33" sqref="D33"/>
    </sheetView>
  </sheetViews>
  <sheetFormatPr defaultColWidth="9.140625" defaultRowHeight="12.75"/>
  <cols>
    <col min="1" max="1" width="49.421875" style="0" bestFit="1" customWidth="1"/>
    <col min="2" max="2" width="7.7109375" style="2" customWidth="1"/>
    <col min="3" max="3" width="19.7109375" style="0" customWidth="1"/>
    <col min="4" max="4" width="19.57421875" style="0" customWidth="1"/>
    <col min="5" max="5" width="13.421875" style="0" hidden="1" customWidth="1"/>
    <col min="6" max="6" width="23.8515625" style="0" hidden="1" customWidth="1"/>
    <col min="7" max="7" width="34.00390625" style="0" hidden="1" customWidth="1"/>
    <col min="8" max="8" width="9.140625" style="0" hidden="1" customWidth="1"/>
    <col min="9" max="9" width="10.8515625" style="0" hidden="1" customWidth="1"/>
    <col min="12" max="12" width="30.57421875" style="0" customWidth="1"/>
  </cols>
  <sheetData>
    <row r="1" spans="1:10" ht="12.75" hidden="1">
      <c r="A1" s="4"/>
      <c r="B1" s="5"/>
      <c r="C1" s="4"/>
      <c r="D1" s="4"/>
      <c r="E1" s="4"/>
      <c r="F1" s="4"/>
      <c r="G1" s="4"/>
      <c r="H1" s="4"/>
      <c r="I1" s="4"/>
      <c r="J1" s="3"/>
    </row>
    <row r="2" spans="1:10" ht="25.5" hidden="1">
      <c r="A2" s="6" t="s">
        <v>452</v>
      </c>
      <c r="B2" s="75" t="s">
        <v>1151</v>
      </c>
      <c r="C2" s="75"/>
      <c r="D2" s="6"/>
      <c r="E2" s="4"/>
      <c r="F2" s="4"/>
      <c r="G2" s="4"/>
      <c r="H2" s="4"/>
      <c r="I2" s="4"/>
      <c r="J2" s="3"/>
    </row>
    <row r="3" spans="1:10" ht="12.75" hidden="1">
      <c r="A3" s="4"/>
      <c r="B3" s="5"/>
      <c r="C3" s="4"/>
      <c r="D3" s="4"/>
      <c r="E3" s="4"/>
      <c r="F3" s="4"/>
      <c r="G3" s="4"/>
      <c r="H3" s="4"/>
      <c r="I3" s="4"/>
      <c r="J3" s="3"/>
    </row>
    <row r="4" spans="1:10" ht="12.75" hidden="1">
      <c r="A4" s="4"/>
      <c r="B4" s="5"/>
      <c r="C4" s="4"/>
      <c r="D4" s="4"/>
      <c r="E4" s="4"/>
      <c r="F4" s="4"/>
      <c r="G4" s="4"/>
      <c r="H4" s="4"/>
      <c r="I4" s="4"/>
      <c r="J4" s="3"/>
    </row>
    <row r="5" spans="1:10" ht="12.75" hidden="1">
      <c r="A5" s="4"/>
      <c r="B5" s="5"/>
      <c r="C5" s="4"/>
      <c r="D5" s="4"/>
      <c r="E5" s="4"/>
      <c r="F5" s="4"/>
      <c r="G5" s="4"/>
      <c r="H5" s="4"/>
      <c r="I5" s="4"/>
      <c r="J5" s="3"/>
    </row>
    <row r="6" spans="1:10" ht="12.75" hidden="1">
      <c r="A6" s="4"/>
      <c r="B6" s="5"/>
      <c r="C6" s="4"/>
      <c r="D6" s="4"/>
      <c r="E6" s="4"/>
      <c r="F6" s="4"/>
      <c r="G6" s="4"/>
      <c r="H6" s="4"/>
      <c r="I6" s="4"/>
      <c r="J6" s="3"/>
    </row>
    <row r="7" spans="1:10" ht="12.75" hidden="1">
      <c r="A7" s="4"/>
      <c r="B7" s="5"/>
      <c r="C7" s="4"/>
      <c r="D7" s="4"/>
      <c r="E7" s="4"/>
      <c r="F7" s="4"/>
      <c r="G7" s="4"/>
      <c r="H7" s="4"/>
      <c r="I7" s="4"/>
      <c r="J7" s="3"/>
    </row>
    <row r="8" spans="1:10" ht="12.75" hidden="1">
      <c r="A8" s="4"/>
      <c r="B8" s="5"/>
      <c r="C8" s="4"/>
      <c r="D8" s="4"/>
      <c r="E8" s="4"/>
      <c r="F8" s="4"/>
      <c r="G8" s="4"/>
      <c r="H8" s="4"/>
      <c r="I8" s="4"/>
      <c r="J8" s="3"/>
    </row>
    <row r="9" spans="1:10" ht="12.75" hidden="1">
      <c r="A9" s="4"/>
      <c r="B9" s="5"/>
      <c r="C9" s="4"/>
      <c r="D9" s="4"/>
      <c r="E9" s="4"/>
      <c r="F9" s="4"/>
      <c r="G9" s="4"/>
      <c r="H9" s="4"/>
      <c r="I9" s="4"/>
      <c r="J9" s="3"/>
    </row>
    <row r="10" spans="1:10" ht="12.75" hidden="1">
      <c r="A10" s="4"/>
      <c r="B10" s="5"/>
      <c r="C10" s="4"/>
      <c r="D10" s="4"/>
      <c r="E10" s="4"/>
      <c r="F10" s="4"/>
      <c r="G10" s="4"/>
      <c r="H10" s="4"/>
      <c r="I10" s="4"/>
      <c r="J10" s="3"/>
    </row>
    <row r="11" spans="1:10" ht="12.75" hidden="1">
      <c r="A11" s="4"/>
      <c r="B11" s="5"/>
      <c r="C11" s="4"/>
      <c r="D11" s="4"/>
      <c r="E11" s="4"/>
      <c r="F11" s="4"/>
      <c r="G11" s="4"/>
      <c r="H11" s="4"/>
      <c r="I11" s="4"/>
      <c r="J11" s="3"/>
    </row>
    <row r="12" spans="1:10" ht="12.75" hidden="1">
      <c r="A12" s="4"/>
      <c r="B12" s="5"/>
      <c r="C12" s="4"/>
      <c r="D12" s="4"/>
      <c r="E12" s="4"/>
      <c r="F12" s="4"/>
      <c r="G12" s="4"/>
      <c r="H12" s="4"/>
      <c r="I12" s="4"/>
      <c r="J12" s="3"/>
    </row>
    <row r="13" spans="1:10" ht="12.75" hidden="1">
      <c r="A13" s="4"/>
      <c r="B13" s="5"/>
      <c r="C13" s="4"/>
      <c r="D13" s="4"/>
      <c r="E13" s="4"/>
      <c r="F13" s="4"/>
      <c r="G13" s="4"/>
      <c r="H13" s="4"/>
      <c r="I13" s="4"/>
      <c r="J13" s="3"/>
    </row>
    <row r="14" spans="1:10" ht="12.75" hidden="1">
      <c r="A14" s="4"/>
      <c r="B14" s="5"/>
      <c r="C14" s="4"/>
      <c r="D14" s="4"/>
      <c r="E14" s="4"/>
      <c r="F14" s="4"/>
      <c r="G14" s="4"/>
      <c r="H14" s="4"/>
      <c r="I14" s="4"/>
      <c r="J14" s="3"/>
    </row>
    <row r="15" spans="1:10" ht="12.75" hidden="1">
      <c r="A15" s="4"/>
      <c r="B15" s="5"/>
      <c r="C15" s="4"/>
      <c r="D15" s="4"/>
      <c r="E15" s="4"/>
      <c r="F15" s="4"/>
      <c r="G15" s="4"/>
      <c r="H15" s="4"/>
      <c r="I15" s="4"/>
      <c r="J15" s="3"/>
    </row>
    <row r="16" spans="1:10" ht="12.75" hidden="1">
      <c r="A16" s="4"/>
      <c r="B16" s="5"/>
      <c r="C16" s="4"/>
      <c r="D16" s="4"/>
      <c r="E16" s="4"/>
      <c r="F16" s="4"/>
      <c r="G16" s="4"/>
      <c r="H16" s="4"/>
      <c r="I16" s="4"/>
      <c r="J16" s="3"/>
    </row>
    <row r="17" spans="1:10" ht="12.75" hidden="1">
      <c r="A17" s="4"/>
      <c r="B17" s="5"/>
      <c r="C17" s="4"/>
      <c r="D17" s="4"/>
      <c r="E17" s="4"/>
      <c r="F17" s="4"/>
      <c r="G17" s="4"/>
      <c r="H17" s="4"/>
      <c r="I17" s="4"/>
      <c r="J17" s="3"/>
    </row>
    <row r="18" spans="1:10" ht="12.75" hidden="1">
      <c r="A18" s="4"/>
      <c r="B18" s="5"/>
      <c r="C18" s="4"/>
      <c r="D18" s="4"/>
      <c r="E18" s="4"/>
      <c r="F18" s="4"/>
      <c r="G18" s="4"/>
      <c r="H18" s="4"/>
      <c r="I18" s="4"/>
      <c r="J18" s="3"/>
    </row>
    <row r="19" spans="1:10" ht="12.75" hidden="1">
      <c r="A19" s="4"/>
      <c r="B19" s="5"/>
      <c r="C19" s="4"/>
      <c r="D19" s="4"/>
      <c r="E19" s="4"/>
      <c r="F19" s="4"/>
      <c r="G19" s="4"/>
      <c r="H19" s="4"/>
      <c r="I19" s="4"/>
      <c r="J19" s="3"/>
    </row>
    <row r="20" spans="1:10" ht="13.5" thickBot="1">
      <c r="A20" s="3" t="s">
        <v>253</v>
      </c>
      <c r="B20" s="5"/>
      <c r="C20" s="4"/>
      <c r="D20" s="4"/>
      <c r="E20" s="4"/>
      <c r="F20" s="4"/>
      <c r="G20" s="4"/>
      <c r="H20" s="4"/>
      <c r="I20" s="4"/>
      <c r="J20" s="3"/>
    </row>
    <row r="21" spans="1:16" ht="13.5" thickBot="1">
      <c r="A21" s="78" t="s">
        <v>509</v>
      </c>
      <c r="B21" s="79"/>
      <c r="C21" s="76" t="s">
        <v>1152</v>
      </c>
      <c r="D21" s="77"/>
      <c r="E21" s="4"/>
      <c r="F21" s="4"/>
      <c r="G21" s="4"/>
      <c r="H21" s="4"/>
      <c r="I21" s="4"/>
      <c r="J21" s="3"/>
      <c r="K21" s="3"/>
      <c r="L21" s="3"/>
      <c r="M21" s="3"/>
      <c r="N21" s="3"/>
      <c r="O21" s="3"/>
      <c r="P21" s="3"/>
    </row>
    <row r="22" spans="1:16" ht="13.5" thickBot="1">
      <c r="A22" s="80" t="s">
        <v>510</v>
      </c>
      <c r="B22" s="81"/>
      <c r="C22" s="76" t="s">
        <v>214</v>
      </c>
      <c r="D22" s="77"/>
      <c r="E22" s="4"/>
      <c r="F22" s="4"/>
      <c r="G22" s="4"/>
      <c r="H22" s="4"/>
      <c r="I22" s="4"/>
      <c r="J22" s="3"/>
      <c r="K22" s="3"/>
      <c r="L22" s="3"/>
      <c r="M22" s="3"/>
      <c r="N22" s="3"/>
      <c r="O22" s="3"/>
      <c r="P22" s="3"/>
    </row>
    <row r="23" spans="1:16" ht="12.75" hidden="1">
      <c r="A23" s="4"/>
      <c r="B23" s="5"/>
      <c r="C23" s="4"/>
      <c r="D23" s="4"/>
      <c r="E23" s="4"/>
      <c r="F23" s="4"/>
      <c r="G23" s="4"/>
      <c r="H23" s="4"/>
      <c r="I23" s="4"/>
      <c r="J23" s="3"/>
      <c r="K23" s="3"/>
      <c r="L23" s="3"/>
      <c r="M23" s="3"/>
      <c r="N23" s="3"/>
      <c r="O23" s="3"/>
      <c r="P23" s="3"/>
    </row>
    <row r="24" spans="1:16" ht="13.5" hidden="1" thickBot="1">
      <c r="A24" s="4"/>
      <c r="B24" s="5"/>
      <c r="C24" s="4"/>
      <c r="D24" s="4"/>
      <c r="E24" s="4"/>
      <c r="F24" s="4"/>
      <c r="G24" s="4"/>
      <c r="H24" s="4"/>
      <c r="I24" s="4"/>
      <c r="J24" s="3"/>
      <c r="K24" s="3"/>
      <c r="L24" s="3"/>
      <c r="M24" s="3"/>
      <c r="N24" s="3"/>
      <c r="O24" s="3"/>
      <c r="P24" s="3"/>
    </row>
    <row r="25" spans="1:16" ht="12.75">
      <c r="A25" s="83" t="s">
        <v>2179</v>
      </c>
      <c r="B25" s="84"/>
      <c r="C25" s="73" t="s">
        <v>2176</v>
      </c>
      <c r="D25" s="71" t="s">
        <v>2177</v>
      </c>
      <c r="E25" s="7"/>
      <c r="F25" s="7"/>
      <c r="G25" s="7"/>
      <c r="H25" s="7"/>
      <c r="I25" s="8"/>
      <c r="J25" s="3"/>
      <c r="K25" s="3"/>
      <c r="L25" s="3"/>
      <c r="M25" s="3"/>
      <c r="N25" s="3"/>
      <c r="O25" s="3"/>
      <c r="P25" s="3"/>
    </row>
    <row r="26" spans="1:16" ht="57" customHeight="1" thickBot="1">
      <c r="A26" s="85"/>
      <c r="B26" s="86"/>
      <c r="C26" s="74"/>
      <c r="D26" s="72"/>
      <c r="E26" s="48" t="s">
        <v>457</v>
      </c>
      <c r="F26" s="9" t="s">
        <v>456</v>
      </c>
      <c r="G26" s="9" t="s">
        <v>455</v>
      </c>
      <c r="H26" s="9" t="s">
        <v>454</v>
      </c>
      <c r="I26" s="10" t="s">
        <v>1371</v>
      </c>
      <c r="J26" s="3"/>
      <c r="K26" s="3"/>
      <c r="L26" s="3"/>
      <c r="M26" s="3"/>
      <c r="N26" s="3"/>
      <c r="O26" s="3"/>
      <c r="P26" s="3"/>
    </row>
    <row r="27" spans="1:16" ht="13.5" thickBot="1">
      <c r="A27" s="59" t="s">
        <v>451</v>
      </c>
      <c r="B27" s="60"/>
      <c r="C27" s="68"/>
      <c r="D27" s="69"/>
      <c r="E27" s="11"/>
      <c r="F27" s="11"/>
      <c r="G27" s="11"/>
      <c r="H27" s="11"/>
      <c r="I27" s="12"/>
      <c r="J27" s="3"/>
      <c r="K27" s="3"/>
      <c r="L27" s="3"/>
      <c r="M27" s="3"/>
      <c r="N27" s="3"/>
      <c r="O27" s="3"/>
      <c r="P27" s="3"/>
    </row>
    <row r="28" spans="1:16" ht="12.75">
      <c r="A28" s="56" t="s">
        <v>2159</v>
      </c>
      <c r="B28" s="57">
        <v>0</v>
      </c>
      <c r="C28" s="58">
        <v>0</v>
      </c>
      <c r="D28" s="67"/>
      <c r="E28" s="13">
        <f aca="true" t="shared" si="0" ref="E28:E33">F28*C28</f>
        <v>0</v>
      </c>
      <c r="F28" s="13">
        <f>VLOOKUP(G28,'Look up sheet'!$A$1:$B$5159,2,FALSE)</f>
        <v>0.5</v>
      </c>
      <c r="G28" s="13" t="str">
        <f>CONCATENATE($C$21,$C$22,'Look up sheet'!$H$3,$H28,B28)</f>
        <v>East DorsetTown &amp; FringePrivate Flats10</v>
      </c>
      <c r="H28" s="13">
        <v>1</v>
      </c>
      <c r="I28" s="14">
        <f aca="true" t="shared" si="1" ref="I28:I33">C28*(IF(B28&gt;=F28,0.2))</f>
        <v>0</v>
      </c>
      <c r="J28" s="3"/>
      <c r="K28" s="3"/>
      <c r="L28" s="3"/>
      <c r="M28" s="3"/>
      <c r="N28" s="3"/>
      <c r="O28" s="3"/>
      <c r="P28" s="3"/>
    </row>
    <row r="29" spans="1:16" ht="12.75">
      <c r="A29" s="54" t="s">
        <v>2160</v>
      </c>
      <c r="B29" s="13">
        <v>1</v>
      </c>
      <c r="C29" s="51">
        <v>11</v>
      </c>
      <c r="D29" s="49">
        <v>0</v>
      </c>
      <c r="E29" s="13">
        <f t="shared" si="0"/>
        <v>0</v>
      </c>
      <c r="F29" s="13">
        <f>VLOOKUP(G29,'Look up sheet'!$A$1:$B$5159,2,FALSE)</f>
        <v>0</v>
      </c>
      <c r="G29" s="13" t="str">
        <f>CONCATENATE($C$21,$C$22,'Look up sheet'!$H$3,$H29,B29)</f>
        <v>East DorsetTown &amp; FringePrivate Flats11</v>
      </c>
      <c r="H29" s="13">
        <v>1</v>
      </c>
      <c r="I29" s="14">
        <f t="shared" si="1"/>
        <v>2.2</v>
      </c>
      <c r="J29" s="3"/>
      <c r="K29" s="3"/>
      <c r="L29" s="3"/>
      <c r="M29" s="3"/>
      <c r="N29" s="3"/>
      <c r="O29" s="3"/>
      <c r="P29" s="3"/>
    </row>
    <row r="30" spans="1:16" ht="12.75">
      <c r="A30" s="54" t="s">
        <v>2161</v>
      </c>
      <c r="B30" s="13">
        <v>0</v>
      </c>
      <c r="C30" s="51">
        <v>0</v>
      </c>
      <c r="D30" s="67"/>
      <c r="E30" s="13">
        <f t="shared" si="0"/>
        <v>0</v>
      </c>
      <c r="F30" s="13">
        <f>VLOOKUP(G30,'Look up sheet'!$A$1:$B$5159,2,FALSE)</f>
        <v>1.1</v>
      </c>
      <c r="G30" s="13" t="str">
        <f>CONCATENATE($C$21,$C$22,'Look up sheet'!$H$3,$H30,B30)</f>
        <v>East DorsetTown &amp; FringePrivate Flats20</v>
      </c>
      <c r="H30" s="13">
        <v>2</v>
      </c>
      <c r="I30" s="14">
        <f t="shared" si="1"/>
        <v>0</v>
      </c>
      <c r="J30" s="3"/>
      <c r="K30" s="3"/>
      <c r="L30" s="3"/>
      <c r="M30" s="3"/>
      <c r="N30" s="3"/>
      <c r="O30" s="3"/>
      <c r="P30" s="3"/>
    </row>
    <row r="31" spans="1:16" ht="12.75">
      <c r="A31" s="54" t="s">
        <v>2162</v>
      </c>
      <c r="B31" s="13">
        <v>1</v>
      </c>
      <c r="C31" s="51">
        <v>6</v>
      </c>
      <c r="D31" s="49">
        <v>0</v>
      </c>
      <c r="E31" s="13">
        <f t="shared" si="0"/>
        <v>1.2000000000000002</v>
      </c>
      <c r="F31" s="13">
        <f>VLOOKUP(G31,'Look up sheet'!$A$1:$B$5159,2,FALSE)</f>
        <v>0.2</v>
      </c>
      <c r="G31" s="13" t="str">
        <f>CONCATENATE($C$21,$C$22,'Look up sheet'!$H$3,$H31,B31)</f>
        <v>East DorsetTown &amp; FringePrivate Flats21</v>
      </c>
      <c r="H31" s="13">
        <v>2</v>
      </c>
      <c r="I31" s="14">
        <f t="shared" si="1"/>
        <v>1.2000000000000002</v>
      </c>
      <c r="J31" s="3"/>
      <c r="K31" s="3"/>
      <c r="L31" s="3"/>
      <c r="M31" s="3"/>
      <c r="N31" s="3"/>
      <c r="O31" s="3"/>
      <c r="P31" s="3"/>
    </row>
    <row r="32" spans="1:16" ht="12.75">
      <c r="A32" s="54" t="s">
        <v>2163</v>
      </c>
      <c r="B32" s="13">
        <v>0</v>
      </c>
      <c r="C32" s="51">
        <v>0</v>
      </c>
      <c r="D32" s="67"/>
      <c r="E32" s="13">
        <f t="shared" si="0"/>
        <v>0</v>
      </c>
      <c r="F32" s="13">
        <f>VLOOKUP(G32,'Look up sheet'!$A$1:$B$5159,2,FALSE)</f>
        <v>1</v>
      </c>
      <c r="G32" s="13" t="str">
        <f>CONCATENATE($C$21,$C$22,'Look up sheet'!$H$3,$H32,B32)</f>
        <v>East DorsetTown &amp; FringePrivate Flats3+0</v>
      </c>
      <c r="H32" s="13" t="s">
        <v>211</v>
      </c>
      <c r="I32" s="14">
        <f t="shared" si="1"/>
        <v>0</v>
      </c>
      <c r="J32" s="3"/>
      <c r="K32" s="3"/>
      <c r="L32" s="3"/>
      <c r="M32" s="3"/>
      <c r="N32" s="3"/>
      <c r="O32" s="3"/>
      <c r="P32" s="3"/>
    </row>
    <row r="33" spans="1:16" ht="13.5" thickBot="1">
      <c r="A33" s="63" t="s">
        <v>2164</v>
      </c>
      <c r="B33" s="9">
        <v>1</v>
      </c>
      <c r="C33" s="64">
        <v>0</v>
      </c>
      <c r="D33" s="65">
        <v>0</v>
      </c>
      <c r="E33" s="13">
        <f t="shared" si="0"/>
        <v>0</v>
      </c>
      <c r="F33" s="13">
        <f>VLOOKUP(G33,'Look up sheet'!$A$1:$B$5159,2,FALSE)</f>
        <v>0.1</v>
      </c>
      <c r="G33" s="13" t="str">
        <f>CONCATENATE($C$21,$C$22,'Look up sheet'!$H$3,$H33,B33)</f>
        <v>East DorsetTown &amp; FringePrivate Flats3+1</v>
      </c>
      <c r="H33" s="13" t="s">
        <v>211</v>
      </c>
      <c r="I33" s="14">
        <f t="shared" si="1"/>
        <v>0</v>
      </c>
      <c r="J33" s="3"/>
      <c r="K33" s="3"/>
      <c r="L33" s="3"/>
      <c r="M33" s="3"/>
      <c r="N33" s="3"/>
      <c r="O33" s="3"/>
      <c r="P33" s="3"/>
    </row>
    <row r="34" spans="1:16" ht="13.5" thickBot="1">
      <c r="A34" s="59" t="s">
        <v>453</v>
      </c>
      <c r="B34" s="66"/>
      <c r="C34" s="61"/>
      <c r="D34" s="62"/>
      <c r="E34" s="13"/>
      <c r="F34" s="13"/>
      <c r="G34" s="13"/>
      <c r="H34" s="13"/>
      <c r="I34" s="14"/>
      <c r="J34" s="3"/>
      <c r="K34" s="3"/>
      <c r="L34" s="3"/>
      <c r="M34" s="3"/>
      <c r="N34" s="3"/>
      <c r="O34" s="3"/>
      <c r="P34" s="3"/>
    </row>
    <row r="35" spans="1:16" ht="12.75">
      <c r="A35" s="56" t="s">
        <v>2165</v>
      </c>
      <c r="B35" s="57">
        <v>0</v>
      </c>
      <c r="C35" s="58">
        <v>0</v>
      </c>
      <c r="D35" s="67"/>
      <c r="E35" s="13">
        <f aca="true" t="shared" si="2" ref="E35:E45">F35*C35</f>
        <v>0</v>
      </c>
      <c r="F35" s="13">
        <f>VLOOKUP(G35,'Look up sheet'!$A$1:$B$5159,2,FALSE)</f>
        <v>1.2</v>
      </c>
      <c r="G35" s="13" t="str">
        <f>CONCATENATE($C$21,$C$22,'Look up sheet'!$H$4,$H35,B35)</f>
        <v>East DorsetTown &amp; FringePrivate Houses10</v>
      </c>
      <c r="H35" s="13">
        <v>1</v>
      </c>
      <c r="I35" s="14">
        <f aca="true" t="shared" si="3" ref="I35:I45">C35*(IF(B35&gt;=F35,0.2))</f>
        <v>0</v>
      </c>
      <c r="J35" s="3"/>
      <c r="K35" s="3"/>
      <c r="L35" s="3"/>
      <c r="M35" s="3"/>
      <c r="N35" s="3"/>
      <c r="O35" s="3"/>
      <c r="P35" s="3"/>
    </row>
    <row r="36" spans="1:16" ht="12.75">
      <c r="A36" s="54" t="s">
        <v>2166</v>
      </c>
      <c r="B36" s="13">
        <v>1</v>
      </c>
      <c r="C36" s="51">
        <v>0</v>
      </c>
      <c r="D36" s="49">
        <v>0</v>
      </c>
      <c r="E36" s="13">
        <f t="shared" si="2"/>
        <v>0</v>
      </c>
      <c r="F36" s="13">
        <f>VLOOKUP(G36,'Look up sheet'!$A$1:$B$5159,2,FALSE)</f>
        <v>0.4</v>
      </c>
      <c r="G36" s="13" t="str">
        <f>CONCATENATE($C$21,$C$22,'Look up sheet'!$H$4,$H36,B36)</f>
        <v>East DorsetTown &amp; FringePrivate Houses11</v>
      </c>
      <c r="H36" s="13">
        <v>1</v>
      </c>
      <c r="I36" s="14">
        <f t="shared" si="3"/>
        <v>0</v>
      </c>
      <c r="J36" s="3"/>
      <c r="K36" s="3"/>
      <c r="L36" s="3"/>
      <c r="M36" s="3"/>
      <c r="N36" s="3"/>
      <c r="O36" s="3"/>
      <c r="P36" s="3"/>
    </row>
    <row r="37" spans="1:16" ht="12.75">
      <c r="A37" s="54" t="s">
        <v>2167</v>
      </c>
      <c r="B37" s="13">
        <v>0</v>
      </c>
      <c r="C37" s="51">
        <v>0</v>
      </c>
      <c r="D37" s="67"/>
      <c r="E37" s="13">
        <f t="shared" si="2"/>
        <v>0</v>
      </c>
      <c r="F37" s="13">
        <f>VLOOKUP(G37,'Look up sheet'!$A$1:$B$5159,2,FALSE)</f>
        <v>1.2</v>
      </c>
      <c r="G37" s="13" t="str">
        <f>CONCATENATE($C$21,$C$22,'Look up sheet'!$H$4,$H37,B37)</f>
        <v>East DorsetTown &amp; FringePrivate Houses20</v>
      </c>
      <c r="H37" s="13">
        <v>2</v>
      </c>
      <c r="I37" s="14">
        <f t="shared" si="3"/>
        <v>0</v>
      </c>
      <c r="J37" s="3"/>
      <c r="K37" s="3"/>
      <c r="L37" s="3"/>
      <c r="M37" s="3"/>
      <c r="N37" s="3"/>
      <c r="O37" s="3"/>
      <c r="P37" s="3"/>
    </row>
    <row r="38" spans="1:16" ht="12.75">
      <c r="A38" s="54" t="s">
        <v>2168</v>
      </c>
      <c r="B38" s="13">
        <v>1</v>
      </c>
      <c r="C38" s="51">
        <v>0</v>
      </c>
      <c r="D38" s="49">
        <v>0</v>
      </c>
      <c r="E38" s="13">
        <f t="shared" si="2"/>
        <v>0</v>
      </c>
      <c r="F38" s="13">
        <f>VLOOKUP(G38,'Look up sheet'!$A$1:$B$5159,2,FALSE)</f>
        <v>0.4</v>
      </c>
      <c r="G38" s="13" t="str">
        <f>CONCATENATE($C$21,$C$22,'Look up sheet'!$H$4,$H38,B38)</f>
        <v>East DorsetTown &amp; FringePrivate Houses21</v>
      </c>
      <c r="H38" s="13">
        <v>2</v>
      </c>
      <c r="I38" s="14">
        <f t="shared" si="3"/>
        <v>0</v>
      </c>
      <c r="J38" s="3"/>
      <c r="K38" s="3"/>
      <c r="L38" s="3"/>
      <c r="M38" s="3"/>
      <c r="N38" s="3"/>
      <c r="O38" s="3"/>
      <c r="P38" s="3"/>
    </row>
    <row r="39" spans="1:16" ht="12.75">
      <c r="A39" s="54" t="s">
        <v>2169</v>
      </c>
      <c r="B39" s="13">
        <v>2</v>
      </c>
      <c r="C39" s="51">
        <v>0</v>
      </c>
      <c r="D39" s="49">
        <v>0</v>
      </c>
      <c r="E39" s="13">
        <f>F39*C39</f>
        <v>0</v>
      </c>
      <c r="F39" s="13">
        <f>VLOOKUP(G39,'Look up sheet'!$A$1:$B$5159,2,FALSE)</f>
        <v>0.2</v>
      </c>
      <c r="G39" s="13" t="str">
        <f>CONCATENATE($C$21,$C$22,'Look up sheet'!$H$4,$H39,B39)</f>
        <v>East DorsetTown &amp; FringePrivate Houses32</v>
      </c>
      <c r="H39" s="13">
        <v>3</v>
      </c>
      <c r="I39" s="14">
        <f>C39*(IF(B39&gt;=F39,0.2))</f>
        <v>0</v>
      </c>
      <c r="J39" s="3"/>
      <c r="K39" s="3"/>
      <c r="L39" s="3"/>
      <c r="M39" s="3"/>
      <c r="N39" s="3"/>
      <c r="O39" s="3"/>
      <c r="P39" s="3"/>
    </row>
    <row r="40" spans="1:16" ht="12.75">
      <c r="A40" s="54" t="s">
        <v>2170</v>
      </c>
      <c r="B40" s="13">
        <v>0</v>
      </c>
      <c r="C40" s="51">
        <v>0</v>
      </c>
      <c r="D40" s="67"/>
      <c r="E40" s="13">
        <f t="shared" si="2"/>
        <v>0</v>
      </c>
      <c r="F40" s="13">
        <f>VLOOKUP(G40,'Look up sheet'!$A$1:$B$5159,2,FALSE)</f>
        <v>1.8</v>
      </c>
      <c r="G40" s="13" t="str">
        <f>CONCATENATE($C$21,$C$22,'Look up sheet'!$H$4,$H40,B40)</f>
        <v>East DorsetTown &amp; FringePrivate Houses30</v>
      </c>
      <c r="H40" s="13">
        <v>3</v>
      </c>
      <c r="I40" s="14">
        <f t="shared" si="3"/>
        <v>0</v>
      </c>
      <c r="J40" s="3"/>
      <c r="K40" s="3"/>
      <c r="L40" s="3"/>
      <c r="M40" s="3"/>
      <c r="N40" s="3"/>
      <c r="O40" s="3"/>
      <c r="P40" s="3"/>
    </row>
    <row r="41" spans="1:16" ht="12.75">
      <c r="A41" s="54" t="s">
        <v>2171</v>
      </c>
      <c r="B41" s="13">
        <v>1</v>
      </c>
      <c r="C41" s="51">
        <v>0</v>
      </c>
      <c r="D41" s="49">
        <v>0</v>
      </c>
      <c r="E41" s="13">
        <f t="shared" si="2"/>
        <v>0</v>
      </c>
      <c r="F41" s="13">
        <f>VLOOKUP(G41,'Look up sheet'!$A$1:$B$5159,2,FALSE)</f>
        <v>0.8</v>
      </c>
      <c r="G41" s="13" t="str">
        <f>CONCATENATE($C$21,$C$22,'Look up sheet'!$H$4,$H41,B41)</f>
        <v>East DorsetTown &amp; FringePrivate Houses31</v>
      </c>
      <c r="H41" s="13">
        <v>3</v>
      </c>
      <c r="I41" s="14">
        <f t="shared" si="3"/>
        <v>0</v>
      </c>
      <c r="J41" s="3"/>
      <c r="K41" s="3"/>
      <c r="L41" s="3"/>
      <c r="M41" s="3"/>
      <c r="N41" s="3"/>
      <c r="O41" s="3"/>
      <c r="P41" s="3"/>
    </row>
    <row r="42" spans="1:16" ht="12.75">
      <c r="A42" s="54" t="s">
        <v>2172</v>
      </c>
      <c r="B42" s="13">
        <v>2</v>
      </c>
      <c r="C42" s="51">
        <v>5</v>
      </c>
      <c r="D42" s="49">
        <v>0</v>
      </c>
      <c r="E42" s="13">
        <f t="shared" si="2"/>
        <v>1</v>
      </c>
      <c r="F42" s="13">
        <f>VLOOKUP(G42,'Look up sheet'!$A$1:$B$5159,2,FALSE)</f>
        <v>0.2</v>
      </c>
      <c r="G42" s="13" t="str">
        <f>CONCATENATE($C$21,$C$22,'Look up sheet'!$H$4,$H42,B42)</f>
        <v>East DorsetTown &amp; FringePrivate Houses32</v>
      </c>
      <c r="H42" s="13">
        <v>3</v>
      </c>
      <c r="I42" s="14">
        <f t="shared" si="3"/>
        <v>1</v>
      </c>
      <c r="J42" s="3"/>
      <c r="K42" s="3"/>
      <c r="L42" s="3"/>
      <c r="M42" s="3"/>
      <c r="N42" s="3"/>
      <c r="O42" s="3"/>
      <c r="P42" s="3"/>
    </row>
    <row r="43" spans="1:16" ht="12.75">
      <c r="A43" s="54" t="s">
        <v>2173</v>
      </c>
      <c r="B43" s="13">
        <v>0</v>
      </c>
      <c r="C43" s="51">
        <v>0</v>
      </c>
      <c r="D43" s="67"/>
      <c r="E43" s="13">
        <f t="shared" si="2"/>
        <v>0</v>
      </c>
      <c r="F43" s="13">
        <f>VLOOKUP(G43,'Look up sheet'!$A$1:$B$5159,2,FALSE)</f>
        <v>2.3</v>
      </c>
      <c r="G43" s="13" t="str">
        <f>CONCATENATE($C$21,$C$22,'Look up sheet'!$H$4,$H43,B43)</f>
        <v>East DorsetTown &amp; FringePrivate Houses4+0</v>
      </c>
      <c r="H43" s="13" t="s">
        <v>2360</v>
      </c>
      <c r="I43" s="14">
        <f t="shared" si="3"/>
        <v>0</v>
      </c>
      <c r="J43" s="3"/>
      <c r="K43" s="3"/>
      <c r="L43" s="3"/>
      <c r="M43" s="3"/>
      <c r="N43" s="3"/>
      <c r="O43" s="3"/>
      <c r="P43" s="3"/>
    </row>
    <row r="44" spans="1:16" ht="12.75">
      <c r="A44" s="54" t="s">
        <v>2174</v>
      </c>
      <c r="B44" s="13">
        <v>1</v>
      </c>
      <c r="C44" s="51">
        <v>0</v>
      </c>
      <c r="D44" s="49">
        <v>0</v>
      </c>
      <c r="E44" s="13">
        <f t="shared" si="2"/>
        <v>0</v>
      </c>
      <c r="F44" s="13">
        <f>VLOOKUP(G44,'Look up sheet'!$A$1:$B$5159,2,FALSE)</f>
        <v>1.3</v>
      </c>
      <c r="G44" s="13" t="str">
        <f>CONCATENATE($C$21,$C$22,'Look up sheet'!$H$4,$H44,B44)</f>
        <v>East DorsetTown &amp; FringePrivate Houses4+1</v>
      </c>
      <c r="H44" s="13" t="s">
        <v>2360</v>
      </c>
      <c r="I44" s="14">
        <f t="shared" si="3"/>
        <v>0</v>
      </c>
      <c r="J44" s="3"/>
      <c r="K44" s="3"/>
      <c r="L44" s="3"/>
      <c r="M44" s="3"/>
      <c r="N44" s="3"/>
      <c r="O44" s="3"/>
      <c r="P44" s="3"/>
    </row>
    <row r="45" spans="1:16" ht="13.5" thickBot="1">
      <c r="A45" s="55" t="s">
        <v>2175</v>
      </c>
      <c r="B45" s="15">
        <v>2</v>
      </c>
      <c r="C45" s="52">
        <v>0</v>
      </c>
      <c r="D45" s="50">
        <v>0</v>
      </c>
      <c r="E45" s="15">
        <f t="shared" si="2"/>
        <v>0</v>
      </c>
      <c r="F45" s="13">
        <f>VLOOKUP(G45,'Look up sheet'!$A$1:$B$5159,2,FALSE)</f>
        <v>0.4</v>
      </c>
      <c r="G45" s="13" t="str">
        <f>CONCATENATE($C$21,$C$22,'Look up sheet'!$H$4,$H45,B45)</f>
        <v>East DorsetTown &amp; FringePrivate Houses4+2</v>
      </c>
      <c r="H45" s="15" t="s">
        <v>2360</v>
      </c>
      <c r="I45" s="16">
        <f t="shared" si="3"/>
        <v>0</v>
      </c>
      <c r="J45" s="3"/>
      <c r="K45" s="3"/>
      <c r="L45" s="3"/>
      <c r="M45" s="3"/>
      <c r="N45" s="3"/>
      <c r="O45" s="3"/>
      <c r="P45" s="3"/>
    </row>
    <row r="46" spans="1:16" ht="26.25" hidden="1" thickBot="1">
      <c r="A46" s="20" t="s">
        <v>458</v>
      </c>
      <c r="B46" s="18">
        <f>SUM(D27:D45)</f>
        <v>0</v>
      </c>
      <c r="C46" s="17" t="s">
        <v>459</v>
      </c>
      <c r="E46" s="18">
        <f>ROUNDDOWN(SUM(B46/2),0)</f>
        <v>0</v>
      </c>
      <c r="F46" s="4"/>
      <c r="G46" s="4"/>
      <c r="H46" s="4"/>
      <c r="I46" s="4"/>
      <c r="J46" s="3"/>
      <c r="K46" s="3"/>
      <c r="L46" s="3"/>
      <c r="M46" s="3"/>
      <c r="N46" s="3"/>
      <c r="O46" s="3"/>
      <c r="P46" s="3"/>
    </row>
    <row r="47" spans="1:16" ht="13.5" hidden="1" thickBot="1">
      <c r="A47" s="21"/>
      <c r="B47" s="3"/>
      <c r="C47" s="23"/>
      <c r="E47" s="22"/>
      <c r="F47" s="4"/>
      <c r="G47" s="4"/>
      <c r="H47" s="4"/>
      <c r="I47" s="4"/>
      <c r="J47" s="3"/>
      <c r="K47" s="3"/>
      <c r="L47" s="3"/>
      <c r="M47" s="3"/>
      <c r="N47" s="3"/>
      <c r="O47" s="3"/>
      <c r="P47" s="3"/>
    </row>
    <row r="48" spans="1:16" ht="13.5" thickBot="1">
      <c r="A48" s="87" t="s">
        <v>2245</v>
      </c>
      <c r="B48" s="87"/>
      <c r="C48" s="87"/>
      <c r="D48" s="19">
        <f>ROUND(SUM(E28:E46),0)</f>
        <v>2</v>
      </c>
      <c r="F48" s="4"/>
      <c r="G48" s="4"/>
      <c r="H48" s="4"/>
      <c r="I48" s="4"/>
      <c r="J48" s="3"/>
      <c r="K48" s="3"/>
      <c r="L48" s="3"/>
      <c r="M48" s="3"/>
      <c r="N48" s="3"/>
      <c r="O48" s="3"/>
      <c r="P48" s="3"/>
    </row>
    <row r="49" spans="1:16" ht="13.5" thickBot="1">
      <c r="A49" s="87" t="s">
        <v>2246</v>
      </c>
      <c r="B49" s="87"/>
      <c r="C49" s="87"/>
      <c r="D49" s="19">
        <f>ROUNDUP(SUM(I28:I45),0)</f>
        <v>5</v>
      </c>
      <c r="F49" s="4"/>
      <c r="G49" s="4"/>
      <c r="H49" s="4"/>
      <c r="I49" s="4"/>
      <c r="J49" s="3"/>
      <c r="K49" s="3"/>
      <c r="L49" s="3"/>
      <c r="M49" s="3"/>
      <c r="N49" s="3"/>
      <c r="O49" s="3"/>
      <c r="P49" s="3"/>
    </row>
    <row r="50" spans="1:16" ht="13.5" thickBot="1">
      <c r="A50" s="82" t="s">
        <v>2178</v>
      </c>
      <c r="B50" s="82"/>
      <c r="C50" s="82"/>
      <c r="D50" s="70">
        <f>(B29*C29)+(B31*C31)+(B33*C33)+(B36*C36)+(B38*C38)+(B39*C39)+(B41*C41)+(B42*C42)+(B44*C44)+(B45*C45)</f>
        <v>27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ht="13.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6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</sheetData>
  <sheetProtection password="C76D" sheet="1" objects="1" scenarios="1" selectLockedCells="1"/>
  <protectedRanges>
    <protectedRange sqref="C27:D45" name="Range1"/>
  </protectedRanges>
  <mergeCells count="11">
    <mergeCell ref="A50:C50"/>
    <mergeCell ref="A25:B26"/>
    <mergeCell ref="A48:C48"/>
    <mergeCell ref="A49:C49"/>
    <mergeCell ref="D25:D26"/>
    <mergeCell ref="C25:C26"/>
    <mergeCell ref="B2:C2"/>
    <mergeCell ref="C21:D21"/>
    <mergeCell ref="C22:D22"/>
    <mergeCell ref="A21:B21"/>
    <mergeCell ref="A22:B22"/>
  </mergeCells>
  <dataValidations count="2">
    <dataValidation type="list" allowBlank="1" showInputMessage="1" showErrorMessage="1" sqref="C21">
      <formula1>Districts</formula1>
    </dataValidation>
    <dataValidation type="list" allowBlank="1" showInputMessage="1" showErrorMessage="1" sqref="C22">
      <formula1>Areatype</formula1>
    </dataValidation>
  </dataValidations>
  <printOptions/>
  <pageMargins left="0.75" right="0.75" top="1" bottom="1" header="0.5" footer="0.5"/>
  <pageSetup horizontalDpi="300" verticalDpi="3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R2520"/>
  <sheetViews>
    <sheetView workbookViewId="0" topLeftCell="R1">
      <selection activeCell="A1" sqref="A1:Q16384"/>
    </sheetView>
  </sheetViews>
  <sheetFormatPr defaultColWidth="9.140625" defaultRowHeight="12.75"/>
  <cols>
    <col min="1" max="1" width="68.8515625" style="0" hidden="1" customWidth="1"/>
    <col min="2" max="9" width="9.140625" style="0" hidden="1" customWidth="1"/>
    <col min="10" max="10" width="7.28125" style="0" hidden="1" customWidth="1"/>
    <col min="11" max="11" width="12.00390625" style="0" hidden="1" customWidth="1"/>
    <col min="12" max="12" width="23.57421875" style="0" hidden="1" customWidth="1"/>
    <col min="13" max="13" width="9.140625" style="0" hidden="1" customWidth="1"/>
    <col min="14" max="14" width="25.57421875" style="0" hidden="1" customWidth="1"/>
    <col min="15" max="15" width="13.57421875" style="0" hidden="1" customWidth="1"/>
    <col min="16" max="16" width="9.8515625" style="0" hidden="1" customWidth="1"/>
    <col min="17" max="17" width="9.140625" style="0" hidden="1" customWidth="1"/>
  </cols>
  <sheetData>
    <row r="1" spans="1:18" ht="13.5" thickBot="1">
      <c r="A1" t="s">
        <v>2358</v>
      </c>
      <c r="B1" t="s">
        <v>2359</v>
      </c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1:18" ht="13.5" thickBot="1">
      <c r="A2" t="s">
        <v>218</v>
      </c>
      <c r="B2">
        <v>1.3</v>
      </c>
      <c r="H2" s="24"/>
      <c r="I2" s="24"/>
      <c r="J2" s="24"/>
      <c r="K2" s="88" t="s">
        <v>1600</v>
      </c>
      <c r="L2" s="89"/>
      <c r="M2" s="90"/>
      <c r="N2" s="24"/>
      <c r="O2" s="24" t="s">
        <v>450</v>
      </c>
      <c r="P2" s="24"/>
      <c r="Q2" s="24"/>
      <c r="R2" s="24"/>
    </row>
    <row r="3" spans="1:18" ht="13.5" thickBot="1">
      <c r="A3" t="s">
        <v>219</v>
      </c>
      <c r="B3">
        <v>0.4</v>
      </c>
      <c r="H3" s="24" t="s">
        <v>210</v>
      </c>
      <c r="I3" s="24"/>
      <c r="J3" s="24"/>
      <c r="K3" s="46" t="s">
        <v>212</v>
      </c>
      <c r="L3" s="26"/>
      <c r="O3" s="35" t="s">
        <v>1152</v>
      </c>
      <c r="P3" s="36"/>
      <c r="Q3" s="24"/>
      <c r="R3" s="24"/>
    </row>
    <row r="4" spans="1:18" ht="13.5" thickBot="1">
      <c r="A4" t="s">
        <v>220</v>
      </c>
      <c r="B4">
        <v>0</v>
      </c>
      <c r="H4" s="24" t="s">
        <v>209</v>
      </c>
      <c r="I4" s="24"/>
      <c r="J4" s="24"/>
      <c r="K4" s="47" t="s">
        <v>213</v>
      </c>
      <c r="L4" s="26"/>
      <c r="O4" s="37" t="s">
        <v>1372</v>
      </c>
      <c r="P4" s="38"/>
      <c r="Q4" s="24"/>
      <c r="R4" s="24"/>
    </row>
    <row r="5" spans="1:18" ht="13.5" thickBot="1">
      <c r="A5" t="s">
        <v>221</v>
      </c>
      <c r="H5" s="24"/>
      <c r="I5" s="24"/>
      <c r="J5" s="24"/>
      <c r="K5" s="25" t="s">
        <v>214</v>
      </c>
      <c r="L5" s="26"/>
      <c r="O5" s="39" t="s">
        <v>1373</v>
      </c>
      <c r="P5" s="40"/>
      <c r="Q5" s="24"/>
      <c r="R5" s="24"/>
    </row>
    <row r="6" spans="1:18" ht="13.5" thickBot="1">
      <c r="A6" t="s">
        <v>222</v>
      </c>
      <c r="H6" s="24"/>
      <c r="I6" s="24"/>
      <c r="J6" s="24"/>
      <c r="K6" s="43" t="s">
        <v>215</v>
      </c>
      <c r="L6" s="26"/>
      <c r="O6" s="41" t="s">
        <v>1374</v>
      </c>
      <c r="P6" s="42"/>
      <c r="Q6" s="24"/>
      <c r="R6" s="24"/>
    </row>
    <row r="7" spans="1:18" ht="13.5" thickBot="1">
      <c r="A7" t="s">
        <v>223</v>
      </c>
      <c r="B7">
        <v>1.3</v>
      </c>
      <c r="H7" s="24"/>
      <c r="I7" s="24"/>
      <c r="J7" s="24"/>
      <c r="K7" s="44" t="s">
        <v>217</v>
      </c>
      <c r="L7" s="26"/>
      <c r="O7" s="27" t="s">
        <v>1375</v>
      </c>
      <c r="P7" s="28"/>
      <c r="Q7" s="24"/>
      <c r="R7" s="24"/>
    </row>
    <row r="8" spans="1:18" ht="13.5" thickBot="1">
      <c r="A8" t="s">
        <v>224</v>
      </c>
      <c r="B8">
        <v>0.4</v>
      </c>
      <c r="H8" s="24"/>
      <c r="I8" s="24"/>
      <c r="J8" s="24"/>
      <c r="K8" s="45" t="s">
        <v>216</v>
      </c>
      <c r="L8" s="26"/>
      <c r="O8" s="29" t="s">
        <v>1376</v>
      </c>
      <c r="P8" s="30"/>
      <c r="Q8" s="24"/>
      <c r="R8" s="24"/>
    </row>
    <row r="9" spans="1:18" ht="13.5" thickBot="1">
      <c r="A9" t="s">
        <v>225</v>
      </c>
      <c r="B9">
        <v>0.1</v>
      </c>
      <c r="H9" s="24"/>
      <c r="I9" s="24"/>
      <c r="J9" s="24"/>
      <c r="K9" s="24"/>
      <c r="L9" s="24"/>
      <c r="M9" s="24"/>
      <c r="N9" s="24"/>
      <c r="O9" s="31" t="s">
        <v>1377</v>
      </c>
      <c r="P9" s="32"/>
      <c r="Q9" s="24"/>
      <c r="R9" s="24"/>
    </row>
    <row r="10" spans="1:18" ht="13.5" thickBot="1">
      <c r="A10" t="s">
        <v>226</v>
      </c>
      <c r="H10" s="24"/>
      <c r="I10" s="24"/>
      <c r="J10" s="24"/>
      <c r="O10" s="33" t="s">
        <v>1378</v>
      </c>
      <c r="P10" s="34"/>
      <c r="Q10" s="24"/>
      <c r="R10" s="24"/>
    </row>
    <row r="11" spans="1:18" ht="12.75">
      <c r="A11" t="s">
        <v>227</v>
      </c>
      <c r="H11" s="24"/>
      <c r="I11" s="24"/>
      <c r="J11" s="24"/>
      <c r="O11" s="24"/>
      <c r="P11" s="24"/>
      <c r="Q11" s="24"/>
      <c r="R11" s="24"/>
    </row>
    <row r="12" spans="1:18" ht="12.75">
      <c r="A12" t="s">
        <v>228</v>
      </c>
      <c r="B12">
        <v>1.7</v>
      </c>
      <c r="H12" s="24"/>
      <c r="I12" s="24"/>
      <c r="J12" s="24"/>
      <c r="O12" s="24"/>
      <c r="P12" s="24"/>
      <c r="Q12" s="24"/>
      <c r="R12" s="24"/>
    </row>
    <row r="13" spans="1:2" ht="12.75">
      <c r="A13" t="s">
        <v>232</v>
      </c>
      <c r="B13">
        <v>0.7</v>
      </c>
    </row>
    <row r="14" spans="1:2" ht="12.75">
      <c r="A14" t="s">
        <v>233</v>
      </c>
      <c r="B14">
        <v>0.1</v>
      </c>
    </row>
    <row r="15" ht="12.75">
      <c r="A15" t="s">
        <v>234</v>
      </c>
    </row>
    <row r="16" ht="12.75">
      <c r="A16" t="s">
        <v>235</v>
      </c>
    </row>
    <row r="17" spans="1:2" ht="12.75">
      <c r="A17" t="s">
        <v>2361</v>
      </c>
      <c r="B17">
        <v>2.2</v>
      </c>
    </row>
    <row r="18" spans="1:2" ht="12.75">
      <c r="A18" t="s">
        <v>2362</v>
      </c>
      <c r="B18">
        <v>1.2</v>
      </c>
    </row>
    <row r="19" spans="1:2" ht="12.75">
      <c r="A19" t="s">
        <v>2363</v>
      </c>
      <c r="B19">
        <v>0.4</v>
      </c>
    </row>
    <row r="20" ht="12.75">
      <c r="A20" t="s">
        <v>2364</v>
      </c>
    </row>
    <row r="21" ht="12.75">
      <c r="A21" t="s">
        <v>2365</v>
      </c>
    </row>
    <row r="22" spans="1:2" ht="12.75">
      <c r="A22" t="s">
        <v>229</v>
      </c>
      <c r="B22">
        <v>1.3</v>
      </c>
    </row>
    <row r="23" spans="1:2" ht="12.75">
      <c r="A23" t="s">
        <v>236</v>
      </c>
      <c r="B23">
        <v>0.3</v>
      </c>
    </row>
    <row r="24" spans="1:2" ht="12.75">
      <c r="A24" t="s">
        <v>237</v>
      </c>
      <c r="B24" t="s">
        <v>1601</v>
      </c>
    </row>
    <row r="25" ht="12.75">
      <c r="A25" t="s">
        <v>238</v>
      </c>
    </row>
    <row r="26" ht="12.75">
      <c r="A26" t="s">
        <v>239</v>
      </c>
    </row>
    <row r="27" spans="1:2" ht="12.75">
      <c r="A27" t="s">
        <v>230</v>
      </c>
      <c r="B27">
        <v>1.3</v>
      </c>
    </row>
    <row r="28" spans="1:2" ht="12.75">
      <c r="A28" t="s">
        <v>240</v>
      </c>
      <c r="B28">
        <v>0.4</v>
      </c>
    </row>
    <row r="29" spans="1:2" ht="12.75">
      <c r="A29" t="s">
        <v>241</v>
      </c>
      <c r="B29">
        <v>0.1</v>
      </c>
    </row>
    <row r="30" ht="12.75">
      <c r="A30" t="s">
        <v>242</v>
      </c>
    </row>
    <row r="31" ht="12.75">
      <c r="A31" t="s">
        <v>243</v>
      </c>
    </row>
    <row r="32" spans="1:2" ht="12.75">
      <c r="A32" t="s">
        <v>231</v>
      </c>
      <c r="B32">
        <v>1.8</v>
      </c>
    </row>
    <row r="33" spans="1:2" ht="12.75">
      <c r="A33" t="s">
        <v>244</v>
      </c>
      <c r="B33">
        <v>0.9</v>
      </c>
    </row>
    <row r="34" spans="1:2" ht="12.75">
      <c r="A34" t="s">
        <v>245</v>
      </c>
      <c r="B34">
        <v>0.3</v>
      </c>
    </row>
    <row r="35" ht="12.75">
      <c r="A35" t="s">
        <v>246</v>
      </c>
    </row>
    <row r="36" ht="12.75">
      <c r="A36" t="s">
        <v>247</v>
      </c>
    </row>
    <row r="37" spans="1:2" ht="12.75">
      <c r="A37" t="s">
        <v>2366</v>
      </c>
      <c r="B37">
        <v>1.5</v>
      </c>
    </row>
    <row r="38" spans="1:2" ht="12.75">
      <c r="A38" t="s">
        <v>2373</v>
      </c>
      <c r="B38">
        <v>0.5</v>
      </c>
    </row>
    <row r="39" spans="1:2" ht="12.75">
      <c r="A39" t="s">
        <v>2374</v>
      </c>
      <c r="B39">
        <v>0</v>
      </c>
    </row>
    <row r="40" ht="12.75">
      <c r="A40" t="s">
        <v>2375</v>
      </c>
    </row>
    <row r="41" ht="12.75">
      <c r="A41" t="s">
        <v>2376</v>
      </c>
    </row>
    <row r="42" spans="1:2" ht="12.75">
      <c r="A42" t="s">
        <v>2367</v>
      </c>
      <c r="B42">
        <v>1.5</v>
      </c>
    </row>
    <row r="43" spans="1:2" ht="12.75">
      <c r="A43" t="s">
        <v>2377</v>
      </c>
      <c r="B43">
        <v>0.5</v>
      </c>
    </row>
    <row r="44" spans="1:2" ht="12.75">
      <c r="A44" t="s">
        <v>2378</v>
      </c>
      <c r="B44">
        <v>0.1</v>
      </c>
    </row>
    <row r="45" ht="12.75">
      <c r="A45" t="s">
        <v>2379</v>
      </c>
    </row>
    <row r="46" ht="12.75">
      <c r="A46" t="s">
        <v>2380</v>
      </c>
    </row>
    <row r="47" spans="1:2" ht="12.75">
      <c r="A47" t="s">
        <v>2368</v>
      </c>
      <c r="B47">
        <v>1.7</v>
      </c>
    </row>
    <row r="48" spans="1:2" ht="12.75">
      <c r="A48" t="s">
        <v>2381</v>
      </c>
      <c r="B48">
        <v>0.8</v>
      </c>
    </row>
    <row r="49" spans="1:2" ht="12.75">
      <c r="A49" t="s">
        <v>2382</v>
      </c>
      <c r="B49">
        <v>0.2</v>
      </c>
    </row>
    <row r="50" ht="12.75">
      <c r="A50" t="s">
        <v>2383</v>
      </c>
    </row>
    <row r="51" ht="12.75">
      <c r="A51" t="s">
        <v>2384</v>
      </c>
    </row>
    <row r="52" spans="1:2" ht="12.75">
      <c r="A52" t="s">
        <v>2369</v>
      </c>
      <c r="B52">
        <v>2.4</v>
      </c>
    </row>
    <row r="53" spans="1:2" ht="12.75">
      <c r="A53" t="s">
        <v>2385</v>
      </c>
      <c r="B53">
        <v>1.4</v>
      </c>
    </row>
    <row r="54" spans="1:2" ht="12.75">
      <c r="A54" t="s">
        <v>2386</v>
      </c>
      <c r="B54">
        <v>0.5</v>
      </c>
    </row>
    <row r="55" ht="12.75">
      <c r="A55" t="s">
        <v>2387</v>
      </c>
    </row>
    <row r="56" ht="12.75">
      <c r="A56" t="s">
        <v>2388</v>
      </c>
    </row>
    <row r="57" spans="1:2" ht="12.75">
      <c r="A57" t="s">
        <v>2370</v>
      </c>
      <c r="B57">
        <v>1.1</v>
      </c>
    </row>
    <row r="58" spans="1:2" ht="12.75">
      <c r="A58" t="s">
        <v>2389</v>
      </c>
      <c r="B58">
        <v>0.3</v>
      </c>
    </row>
    <row r="59" spans="1:2" ht="12.75">
      <c r="A59" t="s">
        <v>2390</v>
      </c>
      <c r="B59" t="s">
        <v>1601</v>
      </c>
    </row>
    <row r="60" ht="12.75">
      <c r="A60" t="s">
        <v>2391</v>
      </c>
    </row>
    <row r="61" ht="12.75">
      <c r="A61" t="s">
        <v>2392</v>
      </c>
    </row>
    <row r="62" spans="1:2" ht="12.75">
      <c r="A62" t="s">
        <v>2371</v>
      </c>
      <c r="B62">
        <v>1</v>
      </c>
    </row>
    <row r="63" spans="1:2" ht="12.75">
      <c r="A63" t="s">
        <v>1426</v>
      </c>
      <c r="B63">
        <v>0.3</v>
      </c>
    </row>
    <row r="64" spans="1:2" ht="12.75">
      <c r="A64" t="s">
        <v>1427</v>
      </c>
      <c r="B64">
        <v>0</v>
      </c>
    </row>
    <row r="65" ht="12.75">
      <c r="A65" t="s">
        <v>1428</v>
      </c>
    </row>
    <row r="66" ht="12.75">
      <c r="A66" t="s">
        <v>1429</v>
      </c>
    </row>
    <row r="67" spans="1:2" ht="12.75">
      <c r="A67" t="s">
        <v>2372</v>
      </c>
      <c r="B67">
        <v>1.9</v>
      </c>
    </row>
    <row r="68" spans="1:2" ht="12.75">
      <c r="A68" t="s">
        <v>1430</v>
      </c>
      <c r="B68">
        <v>1</v>
      </c>
    </row>
    <row r="69" spans="1:2" ht="12.75">
      <c r="A69" t="s">
        <v>1431</v>
      </c>
      <c r="B69">
        <v>0.6</v>
      </c>
    </row>
    <row r="70" ht="12.75">
      <c r="A70" t="s">
        <v>1432</v>
      </c>
    </row>
    <row r="71" ht="12.75">
      <c r="A71" t="s">
        <v>1433</v>
      </c>
    </row>
    <row r="72" spans="1:2" ht="12.75">
      <c r="A72" t="s">
        <v>1434</v>
      </c>
      <c r="B72">
        <v>1.1</v>
      </c>
    </row>
    <row r="73" spans="1:2" ht="12.75">
      <c r="A73" t="s">
        <v>1441</v>
      </c>
      <c r="B73">
        <v>0.3</v>
      </c>
    </row>
    <row r="74" spans="1:2" ht="12.75">
      <c r="A74" t="s">
        <v>1442</v>
      </c>
      <c r="B74" t="s">
        <v>1601</v>
      </c>
    </row>
    <row r="75" ht="12.75">
      <c r="A75" t="s">
        <v>1443</v>
      </c>
    </row>
    <row r="76" ht="12.75">
      <c r="A76" t="s">
        <v>1444</v>
      </c>
    </row>
    <row r="77" spans="1:2" ht="12.75">
      <c r="A77" t="s">
        <v>1435</v>
      </c>
      <c r="B77">
        <v>1.1</v>
      </c>
    </row>
    <row r="78" spans="1:2" ht="12.75">
      <c r="A78" t="s">
        <v>1445</v>
      </c>
      <c r="B78">
        <v>0.3</v>
      </c>
    </row>
    <row r="79" spans="1:2" ht="12.75">
      <c r="A79" t="s">
        <v>1446</v>
      </c>
      <c r="B79">
        <v>0</v>
      </c>
    </row>
    <row r="80" ht="12.75">
      <c r="A80" t="s">
        <v>1447</v>
      </c>
    </row>
    <row r="81" ht="12.75">
      <c r="A81" t="s">
        <v>1448</v>
      </c>
    </row>
    <row r="82" spans="1:2" ht="12.75">
      <c r="A82" t="s">
        <v>1436</v>
      </c>
      <c r="B82">
        <v>1.5</v>
      </c>
    </row>
    <row r="83" spans="1:2" ht="12.75">
      <c r="A83" t="s">
        <v>1449</v>
      </c>
      <c r="B83">
        <v>0.5</v>
      </c>
    </row>
    <row r="84" spans="1:2" ht="12.75">
      <c r="A84" t="s">
        <v>1450</v>
      </c>
      <c r="B84">
        <v>0.1</v>
      </c>
    </row>
    <row r="85" ht="12.75">
      <c r="A85" t="s">
        <v>1451</v>
      </c>
    </row>
    <row r="86" ht="12.75">
      <c r="A86" t="s">
        <v>1452</v>
      </c>
    </row>
    <row r="87" spans="1:2" ht="12.75">
      <c r="A87" t="s">
        <v>1437</v>
      </c>
      <c r="B87">
        <v>1.9</v>
      </c>
    </row>
    <row r="88" spans="1:2" ht="12.75">
      <c r="A88" t="s">
        <v>1453</v>
      </c>
      <c r="B88">
        <v>0.9</v>
      </c>
    </row>
    <row r="89" spans="1:2" ht="12.75">
      <c r="A89" t="s">
        <v>1454</v>
      </c>
      <c r="B89">
        <v>0.2</v>
      </c>
    </row>
    <row r="90" ht="12.75">
      <c r="A90" t="s">
        <v>1455</v>
      </c>
    </row>
    <row r="91" ht="12.75">
      <c r="A91" t="s">
        <v>1456</v>
      </c>
    </row>
    <row r="92" spans="1:2" ht="12.75">
      <c r="A92" t="s">
        <v>1438</v>
      </c>
      <c r="B92">
        <v>0.7</v>
      </c>
    </row>
    <row r="93" spans="1:2" ht="12.75">
      <c r="A93" t="s">
        <v>1304</v>
      </c>
      <c r="B93">
        <v>0.1</v>
      </c>
    </row>
    <row r="94" spans="1:2" ht="12.75">
      <c r="A94" t="s">
        <v>1305</v>
      </c>
      <c r="B94" t="s">
        <v>1601</v>
      </c>
    </row>
    <row r="95" ht="12.75">
      <c r="A95" t="s">
        <v>1306</v>
      </c>
    </row>
    <row r="96" ht="12.75">
      <c r="A96" t="s">
        <v>1307</v>
      </c>
    </row>
    <row r="97" spans="1:2" ht="12.75">
      <c r="A97" t="s">
        <v>1439</v>
      </c>
      <c r="B97">
        <v>0.8</v>
      </c>
    </row>
    <row r="98" spans="1:2" ht="12.75">
      <c r="A98" t="s">
        <v>1308</v>
      </c>
      <c r="B98">
        <v>0.1</v>
      </c>
    </row>
    <row r="99" spans="1:2" ht="12.75">
      <c r="A99" t="s">
        <v>1309</v>
      </c>
      <c r="B99">
        <v>0</v>
      </c>
    </row>
    <row r="100" ht="12.75">
      <c r="A100" t="s">
        <v>1310</v>
      </c>
    </row>
    <row r="101" ht="12.75">
      <c r="A101" t="s">
        <v>1311</v>
      </c>
    </row>
    <row r="102" spans="1:2" ht="12.75">
      <c r="A102" t="s">
        <v>1440</v>
      </c>
      <c r="B102">
        <v>1.4</v>
      </c>
    </row>
    <row r="103" spans="1:2" ht="12.75">
      <c r="A103" t="s">
        <v>1312</v>
      </c>
      <c r="B103">
        <v>0.5</v>
      </c>
    </row>
    <row r="104" spans="1:2" ht="12.75">
      <c r="A104" t="s">
        <v>1313</v>
      </c>
      <c r="B104">
        <v>0.1</v>
      </c>
    </row>
    <row r="105" ht="12.75">
      <c r="A105" t="s">
        <v>1314</v>
      </c>
    </row>
    <row r="106" ht="12.75">
      <c r="A106" t="s">
        <v>1315</v>
      </c>
    </row>
    <row r="107" spans="1:2" ht="12.75">
      <c r="A107" t="s">
        <v>1316</v>
      </c>
      <c r="B107">
        <v>1.1</v>
      </c>
    </row>
    <row r="108" spans="1:2" ht="12.75">
      <c r="A108" t="s">
        <v>1323</v>
      </c>
      <c r="B108">
        <v>0.3</v>
      </c>
    </row>
    <row r="109" spans="1:2" ht="12.75">
      <c r="A109" t="s">
        <v>1324</v>
      </c>
      <c r="B109" t="s">
        <v>1601</v>
      </c>
    </row>
    <row r="110" ht="12.75">
      <c r="A110" t="s">
        <v>1325</v>
      </c>
    </row>
    <row r="111" ht="12.75">
      <c r="A111" t="s">
        <v>1326</v>
      </c>
    </row>
    <row r="112" spans="1:2" ht="12.75">
      <c r="A112" t="s">
        <v>1317</v>
      </c>
      <c r="B112">
        <v>1.1</v>
      </c>
    </row>
    <row r="113" spans="1:2" ht="12.75">
      <c r="A113" t="s">
        <v>1327</v>
      </c>
      <c r="B113">
        <v>0.3</v>
      </c>
    </row>
    <row r="114" spans="1:2" ht="12.75">
      <c r="A114" t="s">
        <v>1328</v>
      </c>
      <c r="B114">
        <v>0</v>
      </c>
    </row>
    <row r="115" ht="12.75">
      <c r="A115" t="s">
        <v>1329</v>
      </c>
    </row>
    <row r="116" ht="12.75">
      <c r="A116" t="s">
        <v>1330</v>
      </c>
    </row>
    <row r="117" spans="1:2" ht="12.75">
      <c r="A117" t="s">
        <v>1318</v>
      </c>
      <c r="B117">
        <v>1.5</v>
      </c>
    </row>
    <row r="118" spans="1:2" ht="12.75">
      <c r="A118" t="s">
        <v>1331</v>
      </c>
      <c r="B118">
        <v>0.5</v>
      </c>
    </row>
    <row r="119" spans="1:2" ht="12.75">
      <c r="A119" t="s">
        <v>1332</v>
      </c>
      <c r="B119">
        <v>0.1</v>
      </c>
    </row>
    <row r="120" ht="12.75">
      <c r="A120" t="s">
        <v>1333</v>
      </c>
    </row>
    <row r="121" ht="12.75">
      <c r="A121" t="s">
        <v>1334</v>
      </c>
    </row>
    <row r="122" spans="1:2" ht="12.75">
      <c r="A122" t="s">
        <v>1319</v>
      </c>
      <c r="B122">
        <v>1.9</v>
      </c>
    </row>
    <row r="123" spans="1:2" ht="12.75">
      <c r="A123" t="s">
        <v>1335</v>
      </c>
      <c r="B123">
        <v>0.9</v>
      </c>
    </row>
    <row r="124" spans="1:2" ht="12.75">
      <c r="A124" t="s">
        <v>1336</v>
      </c>
      <c r="B124">
        <v>0.2</v>
      </c>
    </row>
    <row r="125" ht="12.75">
      <c r="A125" t="s">
        <v>1337</v>
      </c>
    </row>
    <row r="126" ht="12.75">
      <c r="A126" t="s">
        <v>1338</v>
      </c>
    </row>
    <row r="127" spans="1:2" ht="12.75">
      <c r="A127" t="s">
        <v>1320</v>
      </c>
      <c r="B127">
        <v>1</v>
      </c>
    </row>
    <row r="128" spans="1:2" ht="12.75">
      <c r="A128" t="s">
        <v>1339</v>
      </c>
      <c r="B128">
        <v>0.3</v>
      </c>
    </row>
    <row r="129" spans="1:2" ht="12.75">
      <c r="A129" t="s">
        <v>1340</v>
      </c>
      <c r="B129" t="s">
        <v>1601</v>
      </c>
    </row>
    <row r="130" ht="12.75">
      <c r="A130" t="s">
        <v>1341</v>
      </c>
    </row>
    <row r="131" ht="12.75">
      <c r="A131" t="s">
        <v>1342</v>
      </c>
    </row>
    <row r="132" spans="1:2" ht="12.75">
      <c r="A132" t="s">
        <v>1321</v>
      </c>
      <c r="B132">
        <v>1</v>
      </c>
    </row>
    <row r="133" spans="1:2" ht="12.75">
      <c r="A133" t="s">
        <v>1343</v>
      </c>
      <c r="B133">
        <v>0.2</v>
      </c>
    </row>
    <row r="134" spans="1:2" ht="12.75">
      <c r="A134" t="s">
        <v>1344</v>
      </c>
      <c r="B134">
        <v>0</v>
      </c>
    </row>
    <row r="135" ht="12.75">
      <c r="A135" t="s">
        <v>1345</v>
      </c>
    </row>
    <row r="136" ht="12.75">
      <c r="A136" t="s">
        <v>1346</v>
      </c>
    </row>
    <row r="137" spans="1:2" ht="12.75">
      <c r="A137" t="s">
        <v>1322</v>
      </c>
      <c r="B137">
        <v>1.5</v>
      </c>
    </row>
    <row r="138" spans="1:2" ht="12.75">
      <c r="A138" t="s">
        <v>1347</v>
      </c>
      <c r="B138">
        <v>0.8</v>
      </c>
    </row>
    <row r="139" spans="1:2" ht="12.75">
      <c r="A139" t="s">
        <v>1664</v>
      </c>
      <c r="B139">
        <v>0.3</v>
      </c>
    </row>
    <row r="140" ht="12.75">
      <c r="A140" t="s">
        <v>1665</v>
      </c>
    </row>
    <row r="141" ht="12.75" hidden="1">
      <c r="A141" t="s">
        <v>1666</v>
      </c>
    </row>
    <row r="142" spans="1:4" ht="12.75" hidden="1">
      <c r="A142" t="s">
        <v>1667</v>
      </c>
      <c r="D142" t="s">
        <v>171</v>
      </c>
    </row>
    <row r="143" spans="1:4" ht="12.75" hidden="1">
      <c r="A143" t="s">
        <v>392</v>
      </c>
      <c r="D143" t="s">
        <v>171</v>
      </c>
    </row>
    <row r="144" spans="1:4" ht="12.75" hidden="1">
      <c r="A144" t="s">
        <v>393</v>
      </c>
      <c r="D144" t="s">
        <v>171</v>
      </c>
    </row>
    <row r="145" spans="1:4" ht="12.75" hidden="1">
      <c r="A145" t="s">
        <v>394</v>
      </c>
      <c r="D145" t="s">
        <v>171</v>
      </c>
    </row>
    <row r="146" spans="1:4" ht="12.75" hidden="1">
      <c r="A146" t="s">
        <v>395</v>
      </c>
      <c r="D146" t="s">
        <v>171</v>
      </c>
    </row>
    <row r="147" spans="1:4" ht="12.75" hidden="1">
      <c r="A147" t="s">
        <v>1668</v>
      </c>
      <c r="D147" t="s">
        <v>171</v>
      </c>
    </row>
    <row r="148" spans="1:4" ht="12.75" hidden="1">
      <c r="A148" t="s">
        <v>396</v>
      </c>
      <c r="D148" t="s">
        <v>171</v>
      </c>
    </row>
    <row r="149" spans="1:4" ht="12.75" hidden="1">
      <c r="A149" t="s">
        <v>397</v>
      </c>
      <c r="D149" t="s">
        <v>171</v>
      </c>
    </row>
    <row r="150" spans="1:4" ht="12.75" hidden="1">
      <c r="A150" t="s">
        <v>398</v>
      </c>
      <c r="D150" t="s">
        <v>171</v>
      </c>
    </row>
    <row r="151" spans="1:4" ht="12.75" hidden="1">
      <c r="A151" t="s">
        <v>399</v>
      </c>
      <c r="D151" t="s">
        <v>171</v>
      </c>
    </row>
    <row r="152" spans="1:4" ht="12.75" hidden="1">
      <c r="A152" t="s">
        <v>1669</v>
      </c>
      <c r="D152" t="s">
        <v>171</v>
      </c>
    </row>
    <row r="153" spans="1:4" ht="12.75" hidden="1">
      <c r="A153" t="s">
        <v>400</v>
      </c>
      <c r="D153" t="s">
        <v>171</v>
      </c>
    </row>
    <row r="154" spans="1:4" ht="12.75" hidden="1">
      <c r="A154" t="s">
        <v>250</v>
      </c>
      <c r="D154" t="s">
        <v>171</v>
      </c>
    </row>
    <row r="155" spans="1:4" ht="12.75" hidden="1">
      <c r="A155" t="s">
        <v>251</v>
      </c>
      <c r="D155" t="s">
        <v>171</v>
      </c>
    </row>
    <row r="156" spans="1:4" ht="12.75" hidden="1">
      <c r="A156" t="s">
        <v>252</v>
      </c>
      <c r="D156" t="s">
        <v>171</v>
      </c>
    </row>
    <row r="157" spans="1:4" ht="12.75" hidden="1">
      <c r="A157" t="s">
        <v>1670</v>
      </c>
      <c r="D157" t="s">
        <v>171</v>
      </c>
    </row>
    <row r="158" spans="1:4" ht="12.75" hidden="1">
      <c r="A158" t="s">
        <v>960</v>
      </c>
      <c r="D158" t="s">
        <v>171</v>
      </c>
    </row>
    <row r="159" spans="1:4" ht="12.75" hidden="1">
      <c r="A159" t="s">
        <v>961</v>
      </c>
      <c r="D159" t="s">
        <v>171</v>
      </c>
    </row>
    <row r="160" spans="1:4" ht="12.75" hidden="1">
      <c r="A160" t="s">
        <v>962</v>
      </c>
      <c r="D160" t="s">
        <v>171</v>
      </c>
    </row>
    <row r="161" spans="1:4" ht="12.75" hidden="1">
      <c r="A161" t="s">
        <v>963</v>
      </c>
      <c r="D161" t="s">
        <v>171</v>
      </c>
    </row>
    <row r="162" spans="1:4" ht="12.75" hidden="1">
      <c r="A162" t="s">
        <v>1671</v>
      </c>
      <c r="D162" t="s">
        <v>171</v>
      </c>
    </row>
    <row r="163" spans="1:4" ht="12.75" hidden="1">
      <c r="A163" t="s">
        <v>1391</v>
      </c>
      <c r="D163" t="s">
        <v>171</v>
      </c>
    </row>
    <row r="164" spans="1:4" ht="12.75" hidden="1">
      <c r="A164" t="s">
        <v>1392</v>
      </c>
      <c r="D164" t="s">
        <v>171</v>
      </c>
    </row>
    <row r="165" spans="1:4" ht="12.75" hidden="1">
      <c r="A165" t="s">
        <v>1393</v>
      </c>
      <c r="D165" t="s">
        <v>171</v>
      </c>
    </row>
    <row r="166" spans="1:4" ht="12.75" hidden="1">
      <c r="A166" t="s">
        <v>1394</v>
      </c>
      <c r="D166" t="s">
        <v>171</v>
      </c>
    </row>
    <row r="167" spans="1:4" ht="12.75" hidden="1">
      <c r="A167" t="s">
        <v>390</v>
      </c>
      <c r="D167" t="s">
        <v>171</v>
      </c>
    </row>
    <row r="168" spans="1:4" ht="12.75" hidden="1">
      <c r="A168" t="s">
        <v>1395</v>
      </c>
      <c r="D168" t="s">
        <v>171</v>
      </c>
    </row>
    <row r="169" spans="1:4" ht="12.75" hidden="1">
      <c r="A169" t="s">
        <v>1396</v>
      </c>
      <c r="D169" t="s">
        <v>171</v>
      </c>
    </row>
    <row r="170" spans="1:4" ht="12.75" hidden="1">
      <c r="A170" t="s">
        <v>1397</v>
      </c>
      <c r="D170" t="s">
        <v>171</v>
      </c>
    </row>
    <row r="171" spans="1:4" ht="12.75" hidden="1">
      <c r="A171" t="s">
        <v>1398</v>
      </c>
      <c r="D171" t="s">
        <v>171</v>
      </c>
    </row>
    <row r="172" spans="1:4" ht="12.75" hidden="1">
      <c r="A172" t="s">
        <v>391</v>
      </c>
      <c r="D172" t="s">
        <v>171</v>
      </c>
    </row>
    <row r="173" spans="1:4" ht="12.75" hidden="1">
      <c r="A173" t="s">
        <v>1399</v>
      </c>
      <c r="D173" t="s">
        <v>171</v>
      </c>
    </row>
    <row r="174" spans="1:4" ht="12.75" hidden="1">
      <c r="A174" t="s">
        <v>1400</v>
      </c>
      <c r="D174" t="s">
        <v>171</v>
      </c>
    </row>
    <row r="175" spans="1:4" ht="12.75" hidden="1">
      <c r="A175" t="s">
        <v>108</v>
      </c>
      <c r="D175" t="s">
        <v>171</v>
      </c>
    </row>
    <row r="176" spans="1:4" ht="12.75" hidden="1">
      <c r="A176" t="s">
        <v>109</v>
      </c>
      <c r="D176" t="s">
        <v>171</v>
      </c>
    </row>
    <row r="177" spans="1:2" ht="12.75" hidden="1">
      <c r="A177" t="s">
        <v>110</v>
      </c>
      <c r="B177">
        <v>1</v>
      </c>
    </row>
    <row r="178" spans="1:2" ht="12.75">
      <c r="A178" t="s">
        <v>117</v>
      </c>
      <c r="B178">
        <v>0.2</v>
      </c>
    </row>
    <row r="179" spans="1:2" ht="12.75">
      <c r="A179" t="s">
        <v>118</v>
      </c>
      <c r="B179" t="s">
        <v>1601</v>
      </c>
    </row>
    <row r="180" ht="12.75">
      <c r="A180" t="s">
        <v>119</v>
      </c>
    </row>
    <row r="181" ht="12.75">
      <c r="A181" t="s">
        <v>120</v>
      </c>
    </row>
    <row r="182" spans="1:2" ht="12.75">
      <c r="A182" t="s">
        <v>111</v>
      </c>
      <c r="B182">
        <v>1</v>
      </c>
    </row>
    <row r="183" spans="1:2" ht="12.75">
      <c r="A183" t="s">
        <v>121</v>
      </c>
      <c r="B183">
        <v>0.2</v>
      </c>
    </row>
    <row r="184" spans="1:2" ht="12.75">
      <c r="A184" t="s">
        <v>122</v>
      </c>
      <c r="B184">
        <v>0</v>
      </c>
    </row>
    <row r="185" ht="12.75">
      <c r="A185" t="s">
        <v>123</v>
      </c>
    </row>
    <row r="186" ht="12.75">
      <c r="A186" t="s">
        <v>124</v>
      </c>
    </row>
    <row r="187" spans="1:2" ht="12.75">
      <c r="A187" t="s">
        <v>112</v>
      </c>
      <c r="B187">
        <v>1.3</v>
      </c>
    </row>
    <row r="188" spans="1:2" ht="12.75">
      <c r="A188" t="s">
        <v>125</v>
      </c>
      <c r="B188">
        <v>0.4</v>
      </c>
    </row>
    <row r="189" spans="1:2" ht="12.75">
      <c r="A189" t="s">
        <v>126</v>
      </c>
      <c r="B189">
        <v>0</v>
      </c>
    </row>
    <row r="190" ht="12.75">
      <c r="A190" t="s">
        <v>127</v>
      </c>
    </row>
    <row r="191" ht="12.75">
      <c r="A191" t="s">
        <v>128</v>
      </c>
    </row>
    <row r="192" spans="1:2" ht="12.75">
      <c r="A192" t="s">
        <v>113</v>
      </c>
      <c r="B192">
        <v>1.7</v>
      </c>
    </row>
    <row r="193" spans="1:2" ht="12.75">
      <c r="A193" t="s">
        <v>129</v>
      </c>
      <c r="B193">
        <v>0.8</v>
      </c>
    </row>
    <row r="194" spans="1:2" ht="12.75">
      <c r="A194" t="s">
        <v>130</v>
      </c>
      <c r="B194">
        <v>0.1</v>
      </c>
    </row>
    <row r="195" ht="12.75">
      <c r="A195" t="s">
        <v>131</v>
      </c>
    </row>
    <row r="196" ht="12.75">
      <c r="A196" t="s">
        <v>132</v>
      </c>
    </row>
    <row r="197" spans="1:2" ht="12.75">
      <c r="A197" t="s">
        <v>114</v>
      </c>
      <c r="B197">
        <v>0.5</v>
      </c>
    </row>
    <row r="198" spans="1:2" ht="12.75">
      <c r="A198" t="s">
        <v>1081</v>
      </c>
      <c r="B198">
        <v>0</v>
      </c>
    </row>
    <row r="199" spans="1:2" ht="12.75">
      <c r="A199" t="s">
        <v>1082</v>
      </c>
      <c r="B199" t="s">
        <v>1601</v>
      </c>
    </row>
    <row r="200" ht="12.75">
      <c r="A200" t="s">
        <v>1083</v>
      </c>
    </row>
    <row r="201" ht="12.75">
      <c r="A201" t="s">
        <v>1084</v>
      </c>
    </row>
    <row r="202" spans="1:2" ht="12.75">
      <c r="A202" t="s">
        <v>115</v>
      </c>
      <c r="B202">
        <v>0.7</v>
      </c>
    </row>
    <row r="203" spans="1:2" ht="12.75">
      <c r="A203" t="s">
        <v>1085</v>
      </c>
      <c r="B203">
        <v>0.1</v>
      </c>
    </row>
    <row r="204" spans="1:2" ht="12.75">
      <c r="A204" t="s">
        <v>1086</v>
      </c>
      <c r="B204">
        <v>0</v>
      </c>
    </row>
    <row r="205" ht="12.75">
      <c r="A205" t="s">
        <v>2289</v>
      </c>
    </row>
    <row r="206" ht="12.75">
      <c r="A206" t="s">
        <v>2290</v>
      </c>
    </row>
    <row r="207" spans="1:2" ht="12.75">
      <c r="A207" t="s">
        <v>116</v>
      </c>
      <c r="B207">
        <v>1.4</v>
      </c>
    </row>
    <row r="208" spans="1:2" ht="12.75">
      <c r="A208" t="s">
        <v>2291</v>
      </c>
      <c r="B208">
        <v>0.5</v>
      </c>
    </row>
    <row r="209" spans="1:2" ht="12.75">
      <c r="A209" t="s">
        <v>2292</v>
      </c>
      <c r="B209">
        <v>0.2</v>
      </c>
    </row>
    <row r="210" ht="12.75">
      <c r="A210" t="s">
        <v>2293</v>
      </c>
    </row>
    <row r="211" ht="12.75">
      <c r="A211" t="s">
        <v>2294</v>
      </c>
    </row>
    <row r="212" spans="1:2" ht="12.75">
      <c r="A212" t="s">
        <v>2295</v>
      </c>
      <c r="B212">
        <v>1.3</v>
      </c>
    </row>
    <row r="213" spans="1:2" ht="12.75">
      <c r="A213" t="s">
        <v>2296</v>
      </c>
      <c r="B213">
        <v>0.4</v>
      </c>
    </row>
    <row r="214" spans="1:2" ht="12.75">
      <c r="A214" t="s">
        <v>2297</v>
      </c>
      <c r="B214" t="s">
        <v>1601</v>
      </c>
    </row>
    <row r="215" ht="12.75">
      <c r="A215" t="s">
        <v>2298</v>
      </c>
    </row>
    <row r="216" ht="12.75">
      <c r="A216" t="s">
        <v>2299</v>
      </c>
    </row>
    <row r="217" spans="1:2" ht="12.75">
      <c r="A217" t="s">
        <v>2300</v>
      </c>
      <c r="B217">
        <v>1.3</v>
      </c>
    </row>
    <row r="218" spans="1:2" ht="12.75">
      <c r="A218" t="s">
        <v>2301</v>
      </c>
      <c r="B218">
        <v>0.4</v>
      </c>
    </row>
    <row r="219" spans="1:2" ht="12.75">
      <c r="A219" t="s">
        <v>2302</v>
      </c>
      <c r="B219">
        <v>0.1</v>
      </c>
    </row>
    <row r="220" ht="12.75">
      <c r="A220" t="s">
        <v>2303</v>
      </c>
    </row>
    <row r="221" ht="12.75">
      <c r="A221" t="s">
        <v>2304</v>
      </c>
    </row>
    <row r="222" spans="1:2" ht="12.75">
      <c r="A222" t="s">
        <v>2305</v>
      </c>
      <c r="B222">
        <v>1.8</v>
      </c>
    </row>
    <row r="223" spans="1:2" ht="12.75">
      <c r="A223" t="s">
        <v>2306</v>
      </c>
      <c r="B223">
        <v>0.8</v>
      </c>
    </row>
    <row r="224" spans="1:2" ht="12.75">
      <c r="A224" t="s">
        <v>2307</v>
      </c>
      <c r="B224">
        <v>0.2</v>
      </c>
    </row>
    <row r="225" ht="12.75">
      <c r="A225" t="s">
        <v>2308</v>
      </c>
    </row>
    <row r="226" ht="12.75">
      <c r="A226" t="s">
        <v>2309</v>
      </c>
    </row>
    <row r="227" spans="1:2" ht="12.75">
      <c r="A227" t="s">
        <v>2310</v>
      </c>
      <c r="B227">
        <v>2.3</v>
      </c>
    </row>
    <row r="228" spans="1:2" ht="12.75">
      <c r="A228" t="s">
        <v>2311</v>
      </c>
      <c r="B228">
        <v>1.3</v>
      </c>
    </row>
    <row r="229" spans="1:2" ht="12.75">
      <c r="A229" t="s">
        <v>2312</v>
      </c>
      <c r="B229">
        <v>0.5</v>
      </c>
    </row>
    <row r="230" ht="12.75">
      <c r="A230" t="s">
        <v>2313</v>
      </c>
    </row>
    <row r="231" ht="12.75">
      <c r="A231" t="s">
        <v>2314</v>
      </c>
    </row>
    <row r="232" spans="1:2" ht="12.75">
      <c r="A232" t="s">
        <v>2315</v>
      </c>
      <c r="B232">
        <v>1</v>
      </c>
    </row>
    <row r="233" spans="1:2" ht="12.75">
      <c r="A233" t="s">
        <v>2316</v>
      </c>
      <c r="B233">
        <v>0.1</v>
      </c>
    </row>
    <row r="234" spans="1:2" ht="12.75">
      <c r="A234" t="s">
        <v>2317</v>
      </c>
      <c r="B234" t="s">
        <v>1601</v>
      </c>
    </row>
    <row r="235" ht="12.75">
      <c r="A235" t="s">
        <v>2318</v>
      </c>
    </row>
    <row r="236" ht="12.75">
      <c r="A236" t="s">
        <v>1676</v>
      </c>
    </row>
    <row r="237" spans="1:2" ht="12.75">
      <c r="A237" t="s">
        <v>1677</v>
      </c>
      <c r="B237">
        <v>1.5</v>
      </c>
    </row>
    <row r="238" spans="1:2" ht="12.75">
      <c r="A238" t="s">
        <v>1678</v>
      </c>
      <c r="B238">
        <v>0.6</v>
      </c>
    </row>
    <row r="239" spans="1:2" ht="12.75">
      <c r="A239" t="s">
        <v>1679</v>
      </c>
      <c r="B239">
        <v>0.2</v>
      </c>
    </row>
    <row r="240" ht="12.75">
      <c r="A240" t="s">
        <v>1680</v>
      </c>
    </row>
    <row r="241" ht="12.75">
      <c r="A241" t="s">
        <v>441</v>
      </c>
    </row>
    <row r="242" spans="1:2" ht="12.75">
      <c r="A242" t="s">
        <v>442</v>
      </c>
      <c r="B242">
        <v>1.7</v>
      </c>
    </row>
    <row r="243" spans="1:2" ht="12.75">
      <c r="A243" t="s">
        <v>443</v>
      </c>
      <c r="B243">
        <v>0.7</v>
      </c>
    </row>
    <row r="244" spans="1:2" ht="12.75">
      <c r="A244" t="s">
        <v>444</v>
      </c>
      <c r="B244">
        <v>0.2</v>
      </c>
    </row>
    <row r="245" ht="12.75">
      <c r="A245" t="s">
        <v>445</v>
      </c>
    </row>
    <row r="246" ht="12.75">
      <c r="A246" t="s">
        <v>446</v>
      </c>
    </row>
    <row r="247" spans="1:2" ht="12.75">
      <c r="A247" t="s">
        <v>447</v>
      </c>
      <c r="B247">
        <v>1.3</v>
      </c>
    </row>
    <row r="248" spans="1:2" ht="12.75">
      <c r="A248" t="s">
        <v>448</v>
      </c>
      <c r="B248">
        <v>0.4</v>
      </c>
    </row>
    <row r="249" spans="1:2" ht="12.75">
      <c r="A249" t="s">
        <v>449</v>
      </c>
      <c r="B249" t="s">
        <v>1601</v>
      </c>
    </row>
    <row r="250" ht="12.75">
      <c r="A250" t="s">
        <v>1725</v>
      </c>
    </row>
    <row r="251" ht="12.75">
      <c r="A251" t="s">
        <v>1726</v>
      </c>
    </row>
    <row r="252" spans="1:2" ht="12.75">
      <c r="A252" t="s">
        <v>1727</v>
      </c>
      <c r="B252">
        <v>1.3</v>
      </c>
    </row>
    <row r="253" spans="1:2" ht="12.75">
      <c r="A253" t="s">
        <v>1728</v>
      </c>
      <c r="B253">
        <v>0.4</v>
      </c>
    </row>
    <row r="254" spans="1:2" ht="12.75">
      <c r="A254" t="s">
        <v>1729</v>
      </c>
      <c r="B254">
        <v>0.1</v>
      </c>
    </row>
    <row r="255" ht="12.75">
      <c r="A255" t="s">
        <v>1730</v>
      </c>
    </row>
    <row r="256" ht="12.75">
      <c r="A256" t="s">
        <v>1731</v>
      </c>
    </row>
    <row r="257" spans="1:2" ht="12.75">
      <c r="A257" t="s">
        <v>1732</v>
      </c>
      <c r="B257">
        <v>1.8</v>
      </c>
    </row>
    <row r="258" spans="1:2" ht="12.75">
      <c r="A258" t="s">
        <v>1733</v>
      </c>
      <c r="B258">
        <v>0.8</v>
      </c>
    </row>
    <row r="259" spans="1:2" ht="12.75">
      <c r="A259" t="s">
        <v>1734</v>
      </c>
      <c r="B259">
        <v>0.2</v>
      </c>
    </row>
    <row r="260" ht="12.75">
      <c r="A260" t="s">
        <v>1735</v>
      </c>
    </row>
    <row r="261" ht="12.75">
      <c r="A261" t="s">
        <v>1736</v>
      </c>
    </row>
    <row r="262" spans="1:2" ht="12.75">
      <c r="A262" t="s">
        <v>1737</v>
      </c>
      <c r="B262">
        <v>2.3</v>
      </c>
    </row>
    <row r="263" spans="1:2" ht="12.75">
      <c r="A263" t="s">
        <v>1738</v>
      </c>
      <c r="B263">
        <v>1.3</v>
      </c>
    </row>
    <row r="264" spans="1:2" ht="12.75">
      <c r="A264" t="s">
        <v>1739</v>
      </c>
      <c r="B264">
        <v>0.5</v>
      </c>
    </row>
    <row r="265" ht="12.75">
      <c r="A265" t="s">
        <v>1740</v>
      </c>
    </row>
    <row r="266" ht="12.75">
      <c r="A266" t="s">
        <v>1741</v>
      </c>
    </row>
    <row r="267" spans="1:2" ht="12.75">
      <c r="A267" t="s">
        <v>2081</v>
      </c>
      <c r="B267">
        <v>1.1</v>
      </c>
    </row>
    <row r="268" spans="1:2" ht="12.75">
      <c r="A268" t="s">
        <v>2082</v>
      </c>
      <c r="B268">
        <v>0.3</v>
      </c>
    </row>
    <row r="269" spans="1:2" ht="12.75">
      <c r="A269" t="s">
        <v>2083</v>
      </c>
      <c r="B269" t="s">
        <v>1601</v>
      </c>
    </row>
    <row r="270" ht="12.75">
      <c r="A270" t="s">
        <v>2084</v>
      </c>
    </row>
    <row r="271" ht="12.75">
      <c r="A271" t="s">
        <v>2085</v>
      </c>
    </row>
    <row r="272" spans="1:2" ht="12.75">
      <c r="A272" t="s">
        <v>2086</v>
      </c>
      <c r="B272">
        <v>1</v>
      </c>
    </row>
    <row r="273" spans="1:2" ht="12.75">
      <c r="A273" t="s">
        <v>2087</v>
      </c>
      <c r="B273">
        <v>0.3</v>
      </c>
    </row>
    <row r="274" spans="1:2" ht="12.75">
      <c r="A274" t="s">
        <v>2088</v>
      </c>
      <c r="B274">
        <v>0</v>
      </c>
    </row>
    <row r="275" ht="12.75">
      <c r="A275" t="s">
        <v>2089</v>
      </c>
    </row>
    <row r="276" ht="12.75">
      <c r="A276" t="s">
        <v>2090</v>
      </c>
    </row>
    <row r="277" spans="1:2" ht="12.75">
      <c r="A277" t="s">
        <v>2091</v>
      </c>
      <c r="B277">
        <v>1.9</v>
      </c>
    </row>
    <row r="278" spans="1:2" ht="12.75">
      <c r="A278" t="s">
        <v>2092</v>
      </c>
      <c r="B278">
        <v>1</v>
      </c>
    </row>
    <row r="279" spans="1:2" ht="12.75">
      <c r="A279" t="s">
        <v>2093</v>
      </c>
      <c r="B279">
        <v>0.6</v>
      </c>
    </row>
    <row r="280" ht="12.75">
      <c r="A280" t="s">
        <v>2094</v>
      </c>
    </row>
    <row r="281" ht="12.75">
      <c r="A281" t="s">
        <v>862</v>
      </c>
    </row>
    <row r="282" spans="1:2" ht="12.75">
      <c r="A282" t="s">
        <v>863</v>
      </c>
      <c r="B282">
        <v>1.2</v>
      </c>
    </row>
    <row r="283" spans="1:2" ht="12.75">
      <c r="A283" t="s">
        <v>864</v>
      </c>
      <c r="B283">
        <v>0.3</v>
      </c>
    </row>
    <row r="284" spans="1:2" ht="12.75">
      <c r="A284" t="s">
        <v>865</v>
      </c>
      <c r="B284" t="s">
        <v>1601</v>
      </c>
    </row>
    <row r="285" ht="12.75">
      <c r="A285" t="s">
        <v>866</v>
      </c>
    </row>
    <row r="286" ht="12.75">
      <c r="A286" t="s">
        <v>867</v>
      </c>
    </row>
    <row r="287" spans="1:2" ht="12.75">
      <c r="A287" t="s">
        <v>868</v>
      </c>
      <c r="B287">
        <v>1.2</v>
      </c>
    </row>
    <row r="288" spans="1:2" ht="12.75">
      <c r="A288" t="s">
        <v>869</v>
      </c>
      <c r="B288">
        <v>0.3</v>
      </c>
    </row>
    <row r="289" spans="1:2" ht="12.75">
      <c r="A289" t="s">
        <v>870</v>
      </c>
      <c r="B289">
        <v>0.1</v>
      </c>
    </row>
    <row r="290" ht="12.75">
      <c r="A290" t="s">
        <v>159</v>
      </c>
    </row>
    <row r="291" ht="12.75">
      <c r="A291" t="s">
        <v>160</v>
      </c>
    </row>
    <row r="292" spans="1:2" ht="12.75">
      <c r="A292" t="s">
        <v>161</v>
      </c>
      <c r="B292">
        <v>1.6</v>
      </c>
    </row>
    <row r="293" spans="1:2" ht="12.75">
      <c r="A293" t="s">
        <v>162</v>
      </c>
      <c r="B293">
        <v>0.7</v>
      </c>
    </row>
    <row r="294" spans="1:2" ht="12.75">
      <c r="A294" t="s">
        <v>163</v>
      </c>
      <c r="B294">
        <v>0.1</v>
      </c>
    </row>
    <row r="295" ht="12.75">
      <c r="A295" t="s">
        <v>164</v>
      </c>
    </row>
    <row r="296" ht="12.75">
      <c r="A296" t="s">
        <v>165</v>
      </c>
    </row>
    <row r="297" spans="1:2" ht="12.75">
      <c r="A297" t="s">
        <v>166</v>
      </c>
      <c r="B297">
        <v>2.1</v>
      </c>
    </row>
    <row r="298" spans="1:2" ht="12.75">
      <c r="A298" t="s">
        <v>167</v>
      </c>
      <c r="B298">
        <v>1.1</v>
      </c>
    </row>
    <row r="299" spans="1:2" ht="12.75">
      <c r="A299" t="s">
        <v>168</v>
      </c>
      <c r="B299">
        <v>0.3</v>
      </c>
    </row>
    <row r="300" ht="12.75">
      <c r="A300" t="s">
        <v>169</v>
      </c>
    </row>
    <row r="301" ht="12.75">
      <c r="A301" t="s">
        <v>170</v>
      </c>
    </row>
    <row r="302" spans="1:2" ht="12.75">
      <c r="A302" t="s">
        <v>1118</v>
      </c>
      <c r="B302">
        <v>0.7</v>
      </c>
    </row>
    <row r="303" spans="1:2" ht="12.75">
      <c r="A303" t="s">
        <v>1119</v>
      </c>
      <c r="B303">
        <v>0.1</v>
      </c>
    </row>
    <row r="304" spans="1:2" ht="12.75">
      <c r="A304" t="s">
        <v>1120</v>
      </c>
      <c r="B304" t="s">
        <v>1601</v>
      </c>
    </row>
    <row r="305" ht="12.75">
      <c r="A305" t="s">
        <v>1121</v>
      </c>
    </row>
    <row r="306" ht="12.75">
      <c r="A306" t="s">
        <v>1122</v>
      </c>
    </row>
    <row r="307" spans="1:2" ht="12.75">
      <c r="A307" t="s">
        <v>1123</v>
      </c>
      <c r="B307">
        <v>0.8</v>
      </c>
    </row>
    <row r="308" spans="1:2" ht="12.75">
      <c r="A308" t="s">
        <v>1124</v>
      </c>
      <c r="B308">
        <v>0.1</v>
      </c>
    </row>
    <row r="309" spans="1:2" ht="12.75">
      <c r="A309" t="s">
        <v>1125</v>
      </c>
      <c r="B309">
        <v>0</v>
      </c>
    </row>
    <row r="310" ht="12.75">
      <c r="A310" t="s">
        <v>1126</v>
      </c>
    </row>
    <row r="311" ht="12.75">
      <c r="A311" t="s">
        <v>1127</v>
      </c>
    </row>
    <row r="312" spans="1:2" ht="12.75">
      <c r="A312" t="s">
        <v>1128</v>
      </c>
      <c r="B312">
        <v>1.2</v>
      </c>
    </row>
    <row r="313" spans="1:2" ht="12.75">
      <c r="A313" t="s">
        <v>1129</v>
      </c>
      <c r="B313">
        <v>0.3</v>
      </c>
    </row>
    <row r="314" spans="1:2" ht="12.75">
      <c r="A314" t="s">
        <v>1130</v>
      </c>
      <c r="B314">
        <v>0.1</v>
      </c>
    </row>
    <row r="315" ht="12.75">
      <c r="A315" t="s">
        <v>1131</v>
      </c>
    </row>
    <row r="316" ht="12.75" hidden="1">
      <c r="A316" t="s">
        <v>1132</v>
      </c>
    </row>
    <row r="317" spans="1:2" ht="12.75" hidden="1">
      <c r="A317" t="s">
        <v>1133</v>
      </c>
      <c r="B317" t="s">
        <v>172</v>
      </c>
    </row>
    <row r="318" spans="1:2" ht="12.75" hidden="1">
      <c r="A318" t="s">
        <v>1134</v>
      </c>
      <c r="B318" t="s">
        <v>172</v>
      </c>
    </row>
    <row r="319" spans="1:2" ht="12.75" hidden="1">
      <c r="A319" t="s">
        <v>1135</v>
      </c>
      <c r="B319" t="s">
        <v>172</v>
      </c>
    </row>
    <row r="320" spans="1:2" ht="12.75" hidden="1">
      <c r="A320" t="s">
        <v>1136</v>
      </c>
      <c r="B320" t="s">
        <v>172</v>
      </c>
    </row>
    <row r="321" spans="1:2" ht="12.75" hidden="1">
      <c r="A321" t="s">
        <v>1137</v>
      </c>
      <c r="B321" t="s">
        <v>172</v>
      </c>
    </row>
    <row r="322" spans="1:2" ht="12.75" hidden="1">
      <c r="A322" t="s">
        <v>1138</v>
      </c>
      <c r="B322" t="s">
        <v>172</v>
      </c>
    </row>
    <row r="323" spans="1:2" ht="12.75" hidden="1">
      <c r="A323" t="s">
        <v>1139</v>
      </c>
      <c r="B323" t="s">
        <v>172</v>
      </c>
    </row>
    <row r="324" spans="1:2" ht="12.75" hidden="1">
      <c r="A324" t="s">
        <v>1140</v>
      </c>
      <c r="B324" t="s">
        <v>172</v>
      </c>
    </row>
    <row r="325" spans="1:2" ht="12.75" hidden="1">
      <c r="A325" t="s">
        <v>1141</v>
      </c>
      <c r="B325" t="s">
        <v>172</v>
      </c>
    </row>
    <row r="326" spans="1:2" ht="12.75" hidden="1">
      <c r="A326" t="s">
        <v>1142</v>
      </c>
      <c r="B326" t="s">
        <v>172</v>
      </c>
    </row>
    <row r="327" spans="1:2" ht="12.75" hidden="1">
      <c r="A327" t="s">
        <v>1143</v>
      </c>
      <c r="B327" t="s">
        <v>172</v>
      </c>
    </row>
    <row r="328" spans="1:2" ht="12.75" hidden="1">
      <c r="A328" t="s">
        <v>1144</v>
      </c>
      <c r="B328" t="s">
        <v>172</v>
      </c>
    </row>
    <row r="329" spans="1:2" ht="12.75" hidden="1">
      <c r="A329" t="s">
        <v>1145</v>
      </c>
      <c r="B329" t="s">
        <v>172</v>
      </c>
    </row>
    <row r="330" spans="1:2" ht="12.75" hidden="1">
      <c r="A330" t="s">
        <v>1146</v>
      </c>
      <c r="B330" t="s">
        <v>172</v>
      </c>
    </row>
    <row r="331" spans="1:2" ht="12.75" hidden="1">
      <c r="A331" t="s">
        <v>1147</v>
      </c>
      <c r="B331" t="s">
        <v>172</v>
      </c>
    </row>
    <row r="332" spans="1:2" ht="12.75" hidden="1">
      <c r="A332" t="s">
        <v>1148</v>
      </c>
      <c r="B332" t="s">
        <v>172</v>
      </c>
    </row>
    <row r="333" spans="1:2" ht="12.75" hidden="1">
      <c r="A333" t="s">
        <v>1149</v>
      </c>
      <c r="B333" t="s">
        <v>172</v>
      </c>
    </row>
    <row r="334" spans="1:2" ht="12.75" hidden="1">
      <c r="A334" t="s">
        <v>1150</v>
      </c>
      <c r="B334" t="s">
        <v>172</v>
      </c>
    </row>
    <row r="335" spans="1:2" ht="12.75" hidden="1">
      <c r="A335" t="s">
        <v>133</v>
      </c>
      <c r="B335" t="s">
        <v>172</v>
      </c>
    </row>
    <row r="336" spans="1:2" ht="12.75" hidden="1">
      <c r="A336" t="s">
        <v>134</v>
      </c>
      <c r="B336" t="s">
        <v>172</v>
      </c>
    </row>
    <row r="337" spans="1:2" ht="12.75" hidden="1">
      <c r="A337" t="s">
        <v>135</v>
      </c>
      <c r="B337" t="s">
        <v>172</v>
      </c>
    </row>
    <row r="338" spans="1:2" ht="12.75" hidden="1">
      <c r="A338" t="s">
        <v>136</v>
      </c>
      <c r="B338" t="s">
        <v>172</v>
      </c>
    </row>
    <row r="339" spans="1:2" ht="12.75" hidden="1">
      <c r="A339" t="s">
        <v>137</v>
      </c>
      <c r="B339" t="s">
        <v>172</v>
      </c>
    </row>
    <row r="340" spans="1:2" ht="12.75" hidden="1">
      <c r="A340" t="s">
        <v>138</v>
      </c>
      <c r="B340" t="s">
        <v>172</v>
      </c>
    </row>
    <row r="341" spans="1:2" ht="12.75" hidden="1">
      <c r="A341" t="s">
        <v>139</v>
      </c>
      <c r="B341" t="s">
        <v>172</v>
      </c>
    </row>
    <row r="342" spans="1:2" ht="12.75" hidden="1">
      <c r="A342" t="s">
        <v>140</v>
      </c>
      <c r="B342" t="s">
        <v>172</v>
      </c>
    </row>
    <row r="343" spans="1:2" ht="12.75" hidden="1">
      <c r="A343" t="s">
        <v>141</v>
      </c>
      <c r="B343" t="s">
        <v>172</v>
      </c>
    </row>
    <row r="344" spans="1:2" ht="12.75" hidden="1">
      <c r="A344" t="s">
        <v>142</v>
      </c>
      <c r="B344" t="s">
        <v>172</v>
      </c>
    </row>
    <row r="345" spans="1:2" ht="12.75" hidden="1">
      <c r="A345" t="s">
        <v>143</v>
      </c>
      <c r="B345" t="s">
        <v>172</v>
      </c>
    </row>
    <row r="346" spans="1:2" ht="12.75" hidden="1">
      <c r="A346" t="s">
        <v>144</v>
      </c>
      <c r="B346" t="s">
        <v>172</v>
      </c>
    </row>
    <row r="347" spans="1:2" ht="12.75" hidden="1">
      <c r="A347" t="s">
        <v>145</v>
      </c>
      <c r="B347" t="s">
        <v>172</v>
      </c>
    </row>
    <row r="348" spans="1:2" ht="12.75" hidden="1">
      <c r="A348" t="s">
        <v>146</v>
      </c>
      <c r="B348" t="s">
        <v>172</v>
      </c>
    </row>
    <row r="349" spans="1:2" ht="12.75" hidden="1">
      <c r="A349" t="s">
        <v>147</v>
      </c>
      <c r="B349" t="s">
        <v>172</v>
      </c>
    </row>
    <row r="350" spans="1:2" ht="12.75" hidden="1">
      <c r="A350" t="s">
        <v>148</v>
      </c>
      <c r="B350" t="s">
        <v>172</v>
      </c>
    </row>
    <row r="351" spans="1:2" ht="12.75" hidden="1">
      <c r="A351" t="s">
        <v>149</v>
      </c>
      <c r="B351" t="s">
        <v>172</v>
      </c>
    </row>
    <row r="352" spans="1:2" ht="12.75" hidden="1">
      <c r="A352" t="s">
        <v>150</v>
      </c>
      <c r="B352" t="s">
        <v>172</v>
      </c>
    </row>
    <row r="353" spans="1:2" ht="12.75" hidden="1">
      <c r="A353" t="s">
        <v>151</v>
      </c>
      <c r="B353" t="s">
        <v>172</v>
      </c>
    </row>
    <row r="354" spans="1:2" ht="12.75" hidden="1">
      <c r="A354" t="s">
        <v>152</v>
      </c>
      <c r="B354" t="s">
        <v>172</v>
      </c>
    </row>
    <row r="355" spans="1:2" ht="12.75" hidden="1">
      <c r="A355" t="s">
        <v>153</v>
      </c>
      <c r="B355" t="s">
        <v>172</v>
      </c>
    </row>
    <row r="356" spans="1:2" ht="12.75" hidden="1">
      <c r="A356" t="s">
        <v>154</v>
      </c>
      <c r="B356" t="s">
        <v>172</v>
      </c>
    </row>
    <row r="357" spans="1:2" ht="12.75" hidden="1">
      <c r="A357" t="s">
        <v>155</v>
      </c>
      <c r="B357" t="s">
        <v>172</v>
      </c>
    </row>
    <row r="358" spans="1:2" ht="12.75" hidden="1">
      <c r="A358" t="s">
        <v>156</v>
      </c>
      <c r="B358" t="s">
        <v>172</v>
      </c>
    </row>
    <row r="359" spans="1:2" ht="12.75" hidden="1">
      <c r="A359" t="s">
        <v>157</v>
      </c>
      <c r="B359" t="s">
        <v>172</v>
      </c>
    </row>
    <row r="360" spans="1:2" ht="12.75" hidden="1">
      <c r="A360" t="s">
        <v>158</v>
      </c>
      <c r="B360" t="s">
        <v>172</v>
      </c>
    </row>
    <row r="361" spans="1:2" ht="12.75" hidden="1">
      <c r="A361" t="s">
        <v>1469</v>
      </c>
      <c r="B361" t="s">
        <v>172</v>
      </c>
    </row>
    <row r="362" spans="1:2" ht="12.75" hidden="1">
      <c r="A362" t="s">
        <v>1470</v>
      </c>
      <c r="B362" t="s">
        <v>172</v>
      </c>
    </row>
    <row r="363" spans="1:2" ht="12.75" hidden="1">
      <c r="A363" t="s">
        <v>1471</v>
      </c>
      <c r="B363" t="s">
        <v>172</v>
      </c>
    </row>
    <row r="364" spans="1:2" ht="12.75" hidden="1">
      <c r="A364" t="s">
        <v>1472</v>
      </c>
      <c r="B364" t="s">
        <v>172</v>
      </c>
    </row>
    <row r="365" spans="1:2" ht="12.75" hidden="1">
      <c r="A365" t="s">
        <v>1473</v>
      </c>
      <c r="B365" t="s">
        <v>172</v>
      </c>
    </row>
    <row r="366" spans="1:2" ht="12.75" hidden="1">
      <c r="A366" t="s">
        <v>1474</v>
      </c>
      <c r="B366" t="s">
        <v>172</v>
      </c>
    </row>
    <row r="367" spans="1:2" ht="12.75" hidden="1">
      <c r="A367" t="s">
        <v>1475</v>
      </c>
      <c r="B367" t="s">
        <v>172</v>
      </c>
    </row>
    <row r="368" spans="1:2" ht="12.75" hidden="1">
      <c r="A368" t="s">
        <v>1476</v>
      </c>
      <c r="B368" t="s">
        <v>172</v>
      </c>
    </row>
    <row r="369" spans="1:2" ht="12.75" hidden="1">
      <c r="A369" t="s">
        <v>1477</v>
      </c>
      <c r="B369" t="s">
        <v>172</v>
      </c>
    </row>
    <row r="370" spans="1:2" ht="12.75" hidden="1">
      <c r="A370" t="s">
        <v>1478</v>
      </c>
      <c r="B370" t="s">
        <v>172</v>
      </c>
    </row>
    <row r="371" spans="1:2" ht="12.75" hidden="1">
      <c r="A371" t="s">
        <v>1479</v>
      </c>
      <c r="B371" t="s">
        <v>172</v>
      </c>
    </row>
    <row r="372" spans="1:2" ht="12.75" hidden="1">
      <c r="A372" t="s">
        <v>1681</v>
      </c>
      <c r="B372" t="s">
        <v>172</v>
      </c>
    </row>
    <row r="373" spans="1:2" ht="12.75" hidden="1">
      <c r="A373" t="s">
        <v>1682</v>
      </c>
      <c r="B373" t="s">
        <v>172</v>
      </c>
    </row>
    <row r="374" spans="1:2" ht="12.75" hidden="1">
      <c r="A374" t="s">
        <v>1683</v>
      </c>
      <c r="B374" t="s">
        <v>172</v>
      </c>
    </row>
    <row r="375" spans="1:2" ht="12.75" hidden="1">
      <c r="A375" t="s">
        <v>1684</v>
      </c>
      <c r="B375" t="s">
        <v>172</v>
      </c>
    </row>
    <row r="376" spans="1:2" ht="12.75" hidden="1">
      <c r="A376" t="s">
        <v>1685</v>
      </c>
      <c r="B376" t="s">
        <v>172</v>
      </c>
    </row>
    <row r="377" spans="1:2" ht="12.75" hidden="1">
      <c r="A377" t="s">
        <v>1686</v>
      </c>
      <c r="B377" t="s">
        <v>172</v>
      </c>
    </row>
    <row r="378" spans="1:2" ht="12.75" hidden="1">
      <c r="A378" t="s">
        <v>1687</v>
      </c>
      <c r="B378" t="s">
        <v>172</v>
      </c>
    </row>
    <row r="379" spans="1:2" ht="12.75" hidden="1">
      <c r="A379" t="s">
        <v>1688</v>
      </c>
      <c r="B379" t="s">
        <v>172</v>
      </c>
    </row>
    <row r="380" spans="1:2" ht="12.75" hidden="1">
      <c r="A380" t="s">
        <v>1689</v>
      </c>
      <c r="B380" t="s">
        <v>172</v>
      </c>
    </row>
    <row r="381" spans="1:2" ht="12.75" hidden="1">
      <c r="A381" t="s">
        <v>1690</v>
      </c>
      <c r="B381" t="s">
        <v>172</v>
      </c>
    </row>
    <row r="382" spans="1:2" ht="12.75" hidden="1">
      <c r="A382" t="s">
        <v>1691</v>
      </c>
      <c r="B382" t="s">
        <v>172</v>
      </c>
    </row>
    <row r="383" spans="1:2" ht="12.75" hidden="1">
      <c r="A383" t="s">
        <v>1692</v>
      </c>
      <c r="B383" t="s">
        <v>172</v>
      </c>
    </row>
    <row r="384" spans="1:2" ht="12.75" hidden="1">
      <c r="A384" t="s">
        <v>1693</v>
      </c>
      <c r="B384" t="s">
        <v>172</v>
      </c>
    </row>
    <row r="385" spans="1:2" ht="12.75" hidden="1">
      <c r="A385" t="s">
        <v>1694</v>
      </c>
      <c r="B385" t="s">
        <v>172</v>
      </c>
    </row>
    <row r="386" spans="1:2" ht="12.75" hidden="1">
      <c r="A386" t="s">
        <v>1695</v>
      </c>
      <c r="B386" t="s">
        <v>172</v>
      </c>
    </row>
    <row r="387" spans="1:2" ht="12.75" hidden="1">
      <c r="A387" t="s">
        <v>1696</v>
      </c>
      <c r="B387" t="s">
        <v>172</v>
      </c>
    </row>
    <row r="388" spans="1:2" ht="12.75" hidden="1">
      <c r="A388" t="s">
        <v>1697</v>
      </c>
      <c r="B388" t="s">
        <v>172</v>
      </c>
    </row>
    <row r="389" spans="1:2" ht="12.75" hidden="1">
      <c r="A389" t="s">
        <v>1698</v>
      </c>
      <c r="B389" t="s">
        <v>172</v>
      </c>
    </row>
    <row r="390" spans="1:2" ht="12.75" hidden="1">
      <c r="A390" t="s">
        <v>1699</v>
      </c>
      <c r="B390" t="s">
        <v>172</v>
      </c>
    </row>
    <row r="391" spans="1:2" ht="12.75" hidden="1">
      <c r="A391" t="s">
        <v>1700</v>
      </c>
      <c r="B391" t="s">
        <v>172</v>
      </c>
    </row>
    <row r="392" spans="1:2" ht="12.75" hidden="1">
      <c r="A392" t="s">
        <v>1701</v>
      </c>
      <c r="B392" t="s">
        <v>172</v>
      </c>
    </row>
    <row r="393" spans="1:2" ht="12.75" hidden="1">
      <c r="A393" t="s">
        <v>1702</v>
      </c>
      <c r="B393" t="s">
        <v>172</v>
      </c>
    </row>
    <row r="394" spans="1:2" ht="12.75" hidden="1">
      <c r="A394" t="s">
        <v>1703</v>
      </c>
      <c r="B394" t="s">
        <v>172</v>
      </c>
    </row>
    <row r="395" spans="1:2" ht="12.75" hidden="1">
      <c r="A395" t="s">
        <v>1704</v>
      </c>
      <c r="B395" t="s">
        <v>172</v>
      </c>
    </row>
    <row r="396" spans="1:2" ht="12.75" hidden="1">
      <c r="A396" t="s">
        <v>1705</v>
      </c>
      <c r="B396" t="s">
        <v>172</v>
      </c>
    </row>
    <row r="397" spans="1:2" ht="12.75" hidden="1">
      <c r="A397" t="s">
        <v>1706</v>
      </c>
      <c r="B397" t="s">
        <v>172</v>
      </c>
    </row>
    <row r="398" spans="1:2" ht="12.75" hidden="1">
      <c r="A398" t="s">
        <v>1707</v>
      </c>
      <c r="B398" t="s">
        <v>172</v>
      </c>
    </row>
    <row r="399" spans="1:2" ht="12.75" hidden="1">
      <c r="A399" t="s">
        <v>1708</v>
      </c>
      <c r="B399" t="s">
        <v>172</v>
      </c>
    </row>
    <row r="400" spans="1:2" ht="12.75" hidden="1">
      <c r="A400" t="s">
        <v>1742</v>
      </c>
      <c r="B400" t="s">
        <v>172</v>
      </c>
    </row>
    <row r="401" spans="1:2" ht="12.75" hidden="1">
      <c r="A401" t="s">
        <v>1743</v>
      </c>
      <c r="B401" t="s">
        <v>172</v>
      </c>
    </row>
    <row r="402" spans="1:2" ht="12.75" hidden="1">
      <c r="A402" t="s">
        <v>1744</v>
      </c>
      <c r="B402" t="s">
        <v>172</v>
      </c>
    </row>
    <row r="403" spans="1:2" ht="12.75" hidden="1">
      <c r="A403" t="s">
        <v>1745</v>
      </c>
      <c r="B403" t="s">
        <v>172</v>
      </c>
    </row>
    <row r="404" spans="1:2" ht="12.75" hidden="1">
      <c r="A404" t="s">
        <v>1746</v>
      </c>
      <c r="B404" t="s">
        <v>172</v>
      </c>
    </row>
    <row r="405" spans="1:2" ht="12.75" hidden="1">
      <c r="A405" t="s">
        <v>1747</v>
      </c>
      <c r="B405" t="s">
        <v>172</v>
      </c>
    </row>
    <row r="406" spans="1:2" ht="12.75" hidden="1">
      <c r="A406" t="s">
        <v>1748</v>
      </c>
      <c r="B406" t="s">
        <v>172</v>
      </c>
    </row>
    <row r="407" spans="1:2" ht="12.75" hidden="1">
      <c r="A407" t="s">
        <v>1749</v>
      </c>
      <c r="B407" t="s">
        <v>172</v>
      </c>
    </row>
    <row r="408" spans="1:2" ht="12.75" hidden="1">
      <c r="A408" t="s">
        <v>1750</v>
      </c>
      <c r="B408" t="s">
        <v>172</v>
      </c>
    </row>
    <row r="409" spans="1:2" ht="12.75" hidden="1">
      <c r="A409" t="s">
        <v>1751</v>
      </c>
      <c r="B409" t="s">
        <v>172</v>
      </c>
    </row>
    <row r="410" spans="1:2" ht="12.75" hidden="1">
      <c r="A410" t="s">
        <v>2247</v>
      </c>
      <c r="B410" t="s">
        <v>172</v>
      </c>
    </row>
    <row r="411" spans="1:2" ht="12.75" hidden="1">
      <c r="A411" t="s">
        <v>2248</v>
      </c>
      <c r="B411" t="s">
        <v>172</v>
      </c>
    </row>
    <row r="412" spans="1:2" ht="12.75" hidden="1">
      <c r="A412" t="s">
        <v>2249</v>
      </c>
      <c r="B412" t="s">
        <v>172</v>
      </c>
    </row>
    <row r="413" spans="1:2" ht="12.75" hidden="1">
      <c r="A413" t="s">
        <v>2250</v>
      </c>
      <c r="B413" t="s">
        <v>172</v>
      </c>
    </row>
    <row r="414" spans="1:2" ht="12.75" hidden="1">
      <c r="A414" t="s">
        <v>2251</v>
      </c>
      <c r="B414" t="s">
        <v>172</v>
      </c>
    </row>
    <row r="415" spans="1:2" ht="12.75" hidden="1">
      <c r="A415" t="s">
        <v>2252</v>
      </c>
      <c r="B415" t="s">
        <v>172</v>
      </c>
    </row>
    <row r="416" spans="1:2" ht="12.75" hidden="1">
      <c r="A416" t="s">
        <v>2253</v>
      </c>
      <c r="B416" t="s">
        <v>172</v>
      </c>
    </row>
    <row r="417" spans="1:2" ht="12.75" hidden="1">
      <c r="A417" t="s">
        <v>2254</v>
      </c>
      <c r="B417" t="s">
        <v>172</v>
      </c>
    </row>
    <row r="418" spans="1:2" ht="12.75" hidden="1">
      <c r="A418" t="s">
        <v>2255</v>
      </c>
      <c r="B418" t="s">
        <v>172</v>
      </c>
    </row>
    <row r="419" spans="1:2" ht="12.75" hidden="1">
      <c r="A419" t="s">
        <v>2256</v>
      </c>
      <c r="B419" t="s">
        <v>172</v>
      </c>
    </row>
    <row r="420" spans="1:2" ht="12.75" hidden="1">
      <c r="A420" t="s">
        <v>2257</v>
      </c>
      <c r="B420" t="s">
        <v>172</v>
      </c>
    </row>
    <row r="421" spans="1:2" ht="12.75" hidden="1">
      <c r="A421" t="s">
        <v>2258</v>
      </c>
      <c r="B421" t="s">
        <v>172</v>
      </c>
    </row>
    <row r="422" spans="1:2" ht="12.75">
      <c r="A422" t="s">
        <v>2259</v>
      </c>
      <c r="B422">
        <v>1.2</v>
      </c>
    </row>
    <row r="423" spans="1:2" ht="12.75">
      <c r="A423" t="s">
        <v>2260</v>
      </c>
      <c r="B423">
        <v>0.4</v>
      </c>
    </row>
    <row r="424" spans="1:2" ht="12.75">
      <c r="A424" t="s">
        <v>2261</v>
      </c>
      <c r="B424" t="s">
        <v>1601</v>
      </c>
    </row>
    <row r="425" ht="12.75">
      <c r="A425" t="s">
        <v>2262</v>
      </c>
    </row>
    <row r="426" ht="12.75">
      <c r="A426" t="s">
        <v>2263</v>
      </c>
    </row>
    <row r="427" spans="1:2" ht="12.75">
      <c r="A427" t="s">
        <v>2264</v>
      </c>
      <c r="B427">
        <v>1.2</v>
      </c>
    </row>
    <row r="428" spans="1:2" ht="12.75">
      <c r="A428" t="s">
        <v>2265</v>
      </c>
      <c r="B428">
        <v>0.4</v>
      </c>
    </row>
    <row r="429" spans="1:2" ht="12.75">
      <c r="A429" t="s">
        <v>2266</v>
      </c>
      <c r="B429">
        <v>0.1</v>
      </c>
    </row>
    <row r="430" ht="12.75">
      <c r="A430" t="s">
        <v>2267</v>
      </c>
    </row>
    <row r="431" ht="12.75">
      <c r="A431" t="s">
        <v>2268</v>
      </c>
    </row>
    <row r="432" spans="1:2" ht="12.75">
      <c r="A432" t="s">
        <v>2269</v>
      </c>
      <c r="B432">
        <v>1.8</v>
      </c>
    </row>
    <row r="433" spans="1:2" ht="12.75">
      <c r="A433" t="s">
        <v>2270</v>
      </c>
      <c r="B433">
        <v>0.8</v>
      </c>
    </row>
    <row r="434" spans="1:2" ht="12.75">
      <c r="A434" t="s">
        <v>2271</v>
      </c>
      <c r="B434">
        <v>0.2</v>
      </c>
    </row>
    <row r="435" ht="12.75">
      <c r="A435" t="s">
        <v>2272</v>
      </c>
    </row>
    <row r="436" ht="12.75">
      <c r="A436" t="s">
        <v>2273</v>
      </c>
    </row>
    <row r="437" spans="1:2" ht="12.75">
      <c r="A437" t="s">
        <v>2274</v>
      </c>
      <c r="B437">
        <v>2.3</v>
      </c>
    </row>
    <row r="438" spans="1:2" ht="12.75">
      <c r="A438" t="s">
        <v>2275</v>
      </c>
      <c r="B438">
        <v>1.3</v>
      </c>
    </row>
    <row r="439" spans="1:2" ht="12.75">
      <c r="A439" t="s">
        <v>2276</v>
      </c>
      <c r="B439">
        <v>0.4</v>
      </c>
    </row>
    <row r="440" ht="12.75">
      <c r="A440" t="s">
        <v>2277</v>
      </c>
    </row>
    <row r="441" ht="12.75">
      <c r="A441" t="s">
        <v>2278</v>
      </c>
    </row>
    <row r="442" spans="1:2" ht="12.75">
      <c r="A442" t="s">
        <v>179</v>
      </c>
      <c r="B442">
        <v>1</v>
      </c>
    </row>
    <row r="443" spans="1:2" ht="12.75">
      <c r="A443" t="s">
        <v>180</v>
      </c>
      <c r="B443">
        <v>0.1</v>
      </c>
    </row>
    <row r="444" spans="1:2" ht="12.75">
      <c r="A444" t="s">
        <v>181</v>
      </c>
      <c r="B444" t="s">
        <v>1601</v>
      </c>
    </row>
    <row r="445" ht="12.75">
      <c r="A445" t="s">
        <v>182</v>
      </c>
    </row>
    <row r="446" ht="12.75">
      <c r="A446" t="s">
        <v>183</v>
      </c>
    </row>
    <row r="447" spans="1:2" ht="12.75">
      <c r="A447" t="s">
        <v>184</v>
      </c>
      <c r="B447">
        <v>1.5</v>
      </c>
    </row>
    <row r="448" spans="1:2" ht="12.75">
      <c r="A448" t="s">
        <v>185</v>
      </c>
      <c r="B448">
        <v>0.6</v>
      </c>
    </row>
    <row r="449" spans="1:2" ht="12.75">
      <c r="A449" t="s">
        <v>186</v>
      </c>
      <c r="B449">
        <v>0.2</v>
      </c>
    </row>
    <row r="450" ht="12.75">
      <c r="A450" t="s">
        <v>187</v>
      </c>
    </row>
    <row r="451" ht="12.75">
      <c r="A451" t="s">
        <v>188</v>
      </c>
    </row>
    <row r="452" spans="1:2" ht="12.75">
      <c r="A452" t="s">
        <v>189</v>
      </c>
      <c r="B452">
        <v>1.7</v>
      </c>
    </row>
    <row r="453" spans="1:2" ht="12.75">
      <c r="A453" t="s">
        <v>190</v>
      </c>
      <c r="B453">
        <v>0.7</v>
      </c>
    </row>
    <row r="454" spans="1:2" ht="12.75">
      <c r="A454" t="s">
        <v>191</v>
      </c>
      <c r="B454">
        <v>0.2</v>
      </c>
    </row>
    <row r="455" ht="12.75">
      <c r="A455" t="s">
        <v>192</v>
      </c>
    </row>
    <row r="456" ht="12.75">
      <c r="A456" t="s">
        <v>193</v>
      </c>
    </row>
    <row r="457" spans="1:2" ht="12.75">
      <c r="A457" t="s">
        <v>1813</v>
      </c>
      <c r="B457">
        <v>1.2</v>
      </c>
    </row>
    <row r="458" spans="1:2" ht="12.75">
      <c r="A458" t="s">
        <v>1814</v>
      </c>
      <c r="B458">
        <v>0.4</v>
      </c>
    </row>
    <row r="459" spans="1:2" ht="12.75">
      <c r="A459" t="s">
        <v>1815</v>
      </c>
      <c r="B459" t="s">
        <v>1601</v>
      </c>
    </row>
    <row r="460" ht="12.75">
      <c r="A460" t="s">
        <v>1816</v>
      </c>
    </row>
    <row r="461" ht="12.75">
      <c r="A461" t="s">
        <v>1817</v>
      </c>
    </row>
    <row r="462" spans="1:2" ht="12.75">
      <c r="A462" t="s">
        <v>1818</v>
      </c>
      <c r="B462">
        <v>1.2</v>
      </c>
    </row>
    <row r="463" spans="1:2" ht="12.75">
      <c r="A463" t="s">
        <v>1819</v>
      </c>
      <c r="B463">
        <v>0.4</v>
      </c>
    </row>
    <row r="464" spans="1:2" ht="12.75">
      <c r="A464" t="s">
        <v>1820</v>
      </c>
      <c r="B464">
        <v>0.1</v>
      </c>
    </row>
    <row r="465" ht="12.75">
      <c r="A465" t="s">
        <v>1821</v>
      </c>
    </row>
    <row r="466" ht="12.75">
      <c r="A466" t="s">
        <v>1822</v>
      </c>
    </row>
    <row r="467" spans="1:2" ht="12.75">
      <c r="A467" t="s">
        <v>1823</v>
      </c>
      <c r="B467">
        <v>1.8</v>
      </c>
    </row>
    <row r="468" spans="1:2" ht="12.75">
      <c r="A468" t="s">
        <v>1824</v>
      </c>
      <c r="B468">
        <v>0.8</v>
      </c>
    </row>
    <row r="469" spans="1:2" ht="12.75">
      <c r="A469" t="s">
        <v>1825</v>
      </c>
      <c r="B469">
        <v>0.2</v>
      </c>
    </row>
    <row r="470" ht="12.75">
      <c r="A470" t="s">
        <v>1826</v>
      </c>
    </row>
    <row r="471" ht="12.75">
      <c r="A471" t="s">
        <v>1827</v>
      </c>
    </row>
    <row r="472" spans="1:2" ht="12.75">
      <c r="A472" t="s">
        <v>1828</v>
      </c>
      <c r="B472">
        <v>2.3</v>
      </c>
    </row>
    <row r="473" spans="1:2" ht="12.75">
      <c r="A473" t="s">
        <v>1829</v>
      </c>
      <c r="B473">
        <v>1.3</v>
      </c>
    </row>
    <row r="474" spans="1:2" ht="12.75">
      <c r="A474" t="s">
        <v>1830</v>
      </c>
      <c r="B474">
        <v>0.4</v>
      </c>
    </row>
    <row r="475" ht="12.75">
      <c r="A475" t="s">
        <v>1831</v>
      </c>
    </row>
    <row r="476" ht="12.75">
      <c r="A476" t="s">
        <v>1832</v>
      </c>
    </row>
    <row r="477" spans="1:2" ht="12.75">
      <c r="A477" t="s">
        <v>1833</v>
      </c>
      <c r="B477">
        <v>1.1</v>
      </c>
    </row>
    <row r="478" spans="1:2" ht="12.75">
      <c r="A478" t="s">
        <v>1834</v>
      </c>
      <c r="B478">
        <v>0.3</v>
      </c>
    </row>
    <row r="479" spans="1:2" ht="12.75">
      <c r="A479" t="s">
        <v>1835</v>
      </c>
      <c r="B479" t="s">
        <v>1601</v>
      </c>
    </row>
    <row r="480" ht="12.75">
      <c r="A480" t="s">
        <v>1836</v>
      </c>
    </row>
    <row r="481" ht="12.75">
      <c r="A481" t="s">
        <v>2347</v>
      </c>
    </row>
    <row r="482" spans="1:2" ht="12.75">
      <c r="A482" t="s">
        <v>2348</v>
      </c>
      <c r="B482">
        <v>1</v>
      </c>
    </row>
    <row r="483" spans="1:2" ht="12.75">
      <c r="A483" t="s">
        <v>2349</v>
      </c>
      <c r="B483">
        <v>0.3</v>
      </c>
    </row>
    <row r="484" spans="1:2" ht="12.75">
      <c r="A484" t="s">
        <v>2350</v>
      </c>
      <c r="B484">
        <v>0</v>
      </c>
    </row>
    <row r="485" ht="12.75">
      <c r="A485" t="s">
        <v>2351</v>
      </c>
    </row>
    <row r="486" ht="12.75">
      <c r="A486" t="s">
        <v>2352</v>
      </c>
    </row>
    <row r="487" spans="1:2" ht="12.75">
      <c r="A487" t="s">
        <v>2353</v>
      </c>
      <c r="B487">
        <v>1.9</v>
      </c>
    </row>
    <row r="488" spans="1:2" ht="12.75">
      <c r="A488" t="s">
        <v>2354</v>
      </c>
      <c r="B488">
        <v>1</v>
      </c>
    </row>
    <row r="489" spans="1:2" ht="12.75">
      <c r="A489" t="s">
        <v>2355</v>
      </c>
      <c r="B489">
        <v>0.6</v>
      </c>
    </row>
    <row r="490" ht="12.75">
      <c r="A490" t="s">
        <v>2356</v>
      </c>
    </row>
    <row r="491" ht="12.75">
      <c r="A491" t="s">
        <v>2357</v>
      </c>
    </row>
    <row r="492" spans="1:2" ht="12.75">
      <c r="A492" t="s">
        <v>795</v>
      </c>
      <c r="B492">
        <v>1.2</v>
      </c>
    </row>
    <row r="493" spans="1:2" ht="12.75">
      <c r="A493" t="s">
        <v>796</v>
      </c>
      <c r="B493">
        <v>0.4</v>
      </c>
    </row>
    <row r="494" spans="1:2" ht="12.75">
      <c r="A494" t="s">
        <v>797</v>
      </c>
      <c r="B494" t="s">
        <v>1601</v>
      </c>
    </row>
    <row r="495" ht="12.75">
      <c r="A495" t="s">
        <v>798</v>
      </c>
    </row>
    <row r="496" ht="12.75">
      <c r="A496" t="s">
        <v>799</v>
      </c>
    </row>
    <row r="497" spans="1:2" ht="12.75">
      <c r="A497" t="s">
        <v>800</v>
      </c>
      <c r="B497">
        <v>1.2</v>
      </c>
    </row>
    <row r="498" spans="1:2" ht="12.75">
      <c r="A498" t="s">
        <v>801</v>
      </c>
      <c r="B498">
        <v>0.4</v>
      </c>
    </row>
    <row r="499" spans="1:2" ht="12.75">
      <c r="A499" t="s">
        <v>802</v>
      </c>
      <c r="B499">
        <v>0.1</v>
      </c>
    </row>
    <row r="500" ht="12.75">
      <c r="A500" t="s">
        <v>803</v>
      </c>
    </row>
    <row r="501" ht="12.75">
      <c r="A501" t="s">
        <v>804</v>
      </c>
    </row>
    <row r="502" spans="1:2" ht="12.75">
      <c r="A502" t="s">
        <v>805</v>
      </c>
      <c r="B502">
        <v>1.8</v>
      </c>
    </row>
    <row r="503" spans="1:2" ht="12.75">
      <c r="A503" t="s">
        <v>806</v>
      </c>
      <c r="B503">
        <v>0.8</v>
      </c>
    </row>
    <row r="504" spans="1:2" ht="12.75">
      <c r="A504" t="s">
        <v>2035</v>
      </c>
      <c r="B504">
        <v>0.2</v>
      </c>
    </row>
    <row r="505" ht="12.75">
      <c r="A505" t="s">
        <v>2036</v>
      </c>
    </row>
    <row r="506" ht="12.75">
      <c r="A506" t="s">
        <v>2037</v>
      </c>
    </row>
    <row r="507" spans="1:2" ht="12.75">
      <c r="A507" t="s">
        <v>2038</v>
      </c>
      <c r="B507">
        <v>2.3</v>
      </c>
    </row>
    <row r="508" spans="1:2" ht="12.75">
      <c r="A508" t="s">
        <v>2039</v>
      </c>
      <c r="B508">
        <v>1.3</v>
      </c>
    </row>
    <row r="509" spans="1:2" ht="12.75">
      <c r="A509" t="s">
        <v>2040</v>
      </c>
      <c r="B509">
        <v>0.4</v>
      </c>
    </row>
    <row r="510" ht="12.75">
      <c r="A510" t="s">
        <v>2041</v>
      </c>
    </row>
    <row r="511" ht="12.75">
      <c r="A511" t="s">
        <v>2042</v>
      </c>
    </row>
    <row r="512" spans="1:2" ht="12.75">
      <c r="A512" t="s">
        <v>1401</v>
      </c>
      <c r="B512">
        <v>0.5</v>
      </c>
    </row>
    <row r="513" spans="1:2" ht="12.75">
      <c r="A513" t="s">
        <v>1402</v>
      </c>
      <c r="B513">
        <v>0</v>
      </c>
    </row>
    <row r="514" spans="1:2" ht="12.75">
      <c r="A514" t="s">
        <v>1403</v>
      </c>
      <c r="B514" t="s">
        <v>1601</v>
      </c>
    </row>
    <row r="515" ht="12.75">
      <c r="A515" t="s">
        <v>1404</v>
      </c>
    </row>
    <row r="516" ht="12.75">
      <c r="A516" t="s">
        <v>1405</v>
      </c>
    </row>
    <row r="517" spans="1:2" ht="12.75">
      <c r="A517" t="s">
        <v>1406</v>
      </c>
      <c r="B517">
        <v>1.1</v>
      </c>
    </row>
    <row r="518" spans="1:2" ht="12.75">
      <c r="A518" t="s">
        <v>1407</v>
      </c>
      <c r="B518">
        <v>0.2</v>
      </c>
    </row>
    <row r="519" spans="1:2" ht="12.75">
      <c r="A519" t="s">
        <v>1408</v>
      </c>
      <c r="B519">
        <v>0.2</v>
      </c>
    </row>
    <row r="520" ht="12.75">
      <c r="A520" t="s">
        <v>1409</v>
      </c>
    </row>
    <row r="521" ht="12.75">
      <c r="A521" t="s">
        <v>1410</v>
      </c>
    </row>
    <row r="522" spans="1:2" ht="12.75">
      <c r="A522" t="s">
        <v>1411</v>
      </c>
      <c r="B522">
        <v>1</v>
      </c>
    </row>
    <row r="523" spans="1:2" ht="12.75">
      <c r="A523" t="s">
        <v>1412</v>
      </c>
      <c r="B523">
        <v>0.1</v>
      </c>
    </row>
    <row r="524" spans="1:2" ht="12.75">
      <c r="A524" t="s">
        <v>1413</v>
      </c>
      <c r="B524">
        <v>0.1</v>
      </c>
    </row>
    <row r="525" ht="12.75">
      <c r="A525" t="s">
        <v>1414</v>
      </c>
    </row>
    <row r="526" ht="12.75">
      <c r="A526" t="s">
        <v>1415</v>
      </c>
    </row>
    <row r="527" spans="1:2" ht="12.75">
      <c r="A527" t="s">
        <v>1416</v>
      </c>
      <c r="B527">
        <v>1.2</v>
      </c>
    </row>
    <row r="528" spans="1:2" ht="12.75">
      <c r="A528" t="s">
        <v>1417</v>
      </c>
      <c r="B528">
        <v>0.4</v>
      </c>
    </row>
    <row r="529" spans="1:2" ht="12.75">
      <c r="A529" t="s">
        <v>1418</v>
      </c>
      <c r="B529" t="s">
        <v>1601</v>
      </c>
    </row>
    <row r="530" ht="12.75">
      <c r="A530" t="s">
        <v>1419</v>
      </c>
    </row>
    <row r="531" ht="12.75">
      <c r="A531" t="s">
        <v>1420</v>
      </c>
    </row>
    <row r="532" spans="1:2" ht="12.75">
      <c r="A532" t="s">
        <v>1421</v>
      </c>
      <c r="B532">
        <v>1.2</v>
      </c>
    </row>
    <row r="533" spans="1:2" ht="12.75">
      <c r="A533" t="s">
        <v>1422</v>
      </c>
      <c r="B533">
        <v>0.4</v>
      </c>
    </row>
    <row r="534" spans="1:2" ht="12.75">
      <c r="A534" t="s">
        <v>1423</v>
      </c>
      <c r="B534">
        <v>0.1</v>
      </c>
    </row>
    <row r="535" ht="12.75">
      <c r="A535" t="s">
        <v>1424</v>
      </c>
    </row>
    <row r="536" ht="12.75">
      <c r="A536" t="s">
        <v>1425</v>
      </c>
    </row>
    <row r="537" spans="1:2" ht="12.75">
      <c r="A537" t="s">
        <v>2457</v>
      </c>
      <c r="B537">
        <v>1.8</v>
      </c>
    </row>
    <row r="538" spans="1:2" ht="12.75">
      <c r="A538" t="s">
        <v>2458</v>
      </c>
      <c r="B538">
        <v>0.8</v>
      </c>
    </row>
    <row r="539" spans="1:2" ht="12.75">
      <c r="A539" t="s">
        <v>2459</v>
      </c>
      <c r="B539">
        <v>0.2</v>
      </c>
    </row>
    <row r="540" ht="12.75">
      <c r="A540" t="s">
        <v>2460</v>
      </c>
    </row>
    <row r="541" ht="12.75">
      <c r="A541" t="s">
        <v>2461</v>
      </c>
    </row>
    <row r="542" spans="1:2" ht="12.75">
      <c r="A542" t="s">
        <v>2462</v>
      </c>
      <c r="B542">
        <v>2.3</v>
      </c>
    </row>
    <row r="543" spans="1:2" ht="12.75">
      <c r="A543" t="s">
        <v>2463</v>
      </c>
      <c r="B543">
        <v>1.3</v>
      </c>
    </row>
    <row r="544" spans="1:2" ht="12.75">
      <c r="A544" t="s">
        <v>2464</v>
      </c>
      <c r="B544">
        <v>0.4</v>
      </c>
    </row>
    <row r="545" ht="12.75">
      <c r="A545" t="s">
        <v>2465</v>
      </c>
    </row>
    <row r="546" ht="12.75">
      <c r="A546" t="s">
        <v>2466</v>
      </c>
    </row>
    <row r="547" spans="1:2" ht="12.75">
      <c r="A547" t="s">
        <v>2467</v>
      </c>
      <c r="B547">
        <v>1</v>
      </c>
    </row>
    <row r="548" spans="1:2" ht="12.75">
      <c r="A548" t="s">
        <v>2468</v>
      </c>
      <c r="B548">
        <v>0.2</v>
      </c>
    </row>
    <row r="549" spans="1:2" ht="12.75">
      <c r="A549" t="s">
        <v>2469</v>
      </c>
      <c r="B549" t="s">
        <v>1601</v>
      </c>
    </row>
    <row r="550" ht="12.75">
      <c r="A550" t="s">
        <v>2470</v>
      </c>
    </row>
    <row r="551" ht="12.75">
      <c r="A551" t="s">
        <v>2471</v>
      </c>
    </row>
    <row r="552" spans="1:2" ht="12.75">
      <c r="A552" t="s">
        <v>2472</v>
      </c>
      <c r="B552">
        <v>1.1</v>
      </c>
    </row>
    <row r="553" spans="1:2" ht="12.75">
      <c r="A553" t="s">
        <v>2473</v>
      </c>
      <c r="B553">
        <v>0.3</v>
      </c>
    </row>
    <row r="554" spans="1:2" ht="12.75">
      <c r="A554" t="s">
        <v>2474</v>
      </c>
      <c r="B554">
        <v>0</v>
      </c>
    </row>
    <row r="555" ht="12.75">
      <c r="A555" t="s">
        <v>1284</v>
      </c>
    </row>
    <row r="556" ht="12.75">
      <c r="A556" t="s">
        <v>1285</v>
      </c>
    </row>
    <row r="557" spans="1:2" ht="12.75">
      <c r="A557" t="s">
        <v>1286</v>
      </c>
      <c r="B557">
        <v>1.3</v>
      </c>
    </row>
    <row r="558" spans="1:2" ht="12.75">
      <c r="A558" t="s">
        <v>1287</v>
      </c>
      <c r="B558">
        <v>0.8</v>
      </c>
    </row>
    <row r="559" spans="1:2" ht="12.75">
      <c r="A559" t="s">
        <v>1288</v>
      </c>
      <c r="B559">
        <v>0.4</v>
      </c>
    </row>
    <row r="560" ht="12.75">
      <c r="A560" t="s">
        <v>1289</v>
      </c>
    </row>
    <row r="561" ht="12.75">
      <c r="A561" t="s">
        <v>1290</v>
      </c>
    </row>
    <row r="562" spans="1:2" ht="12.75" hidden="1">
      <c r="A562" t="s">
        <v>1291</v>
      </c>
      <c r="B562" t="s">
        <v>173</v>
      </c>
    </row>
    <row r="563" spans="1:2" ht="12.75" hidden="1">
      <c r="A563" t="s">
        <v>1292</v>
      </c>
      <c r="B563" t="s">
        <v>173</v>
      </c>
    </row>
    <row r="564" spans="1:2" ht="12.75" hidden="1">
      <c r="A564" t="s">
        <v>1293</v>
      </c>
      <c r="B564" t="s">
        <v>173</v>
      </c>
    </row>
    <row r="565" spans="1:2" ht="12.75" hidden="1">
      <c r="A565" t="s">
        <v>1294</v>
      </c>
      <c r="B565" t="s">
        <v>173</v>
      </c>
    </row>
    <row r="566" spans="1:2" ht="12.75" hidden="1">
      <c r="A566" t="s">
        <v>1295</v>
      </c>
      <c r="B566" t="s">
        <v>173</v>
      </c>
    </row>
    <row r="567" spans="1:2" ht="12.75" hidden="1">
      <c r="A567" t="s">
        <v>1296</v>
      </c>
      <c r="B567" t="s">
        <v>173</v>
      </c>
    </row>
    <row r="568" spans="1:2" ht="12.75" hidden="1">
      <c r="A568" t="s">
        <v>1297</v>
      </c>
      <c r="B568" t="s">
        <v>173</v>
      </c>
    </row>
    <row r="569" spans="1:2" ht="12.75" hidden="1">
      <c r="A569" t="s">
        <v>1298</v>
      </c>
      <c r="B569" t="s">
        <v>173</v>
      </c>
    </row>
    <row r="570" spans="1:2" ht="12.75" hidden="1">
      <c r="A570" t="s">
        <v>1299</v>
      </c>
      <c r="B570" t="s">
        <v>173</v>
      </c>
    </row>
    <row r="571" spans="1:2" ht="12.75" hidden="1">
      <c r="A571" t="s">
        <v>1300</v>
      </c>
      <c r="B571" t="s">
        <v>173</v>
      </c>
    </row>
    <row r="572" spans="1:2" ht="12.75" hidden="1">
      <c r="A572" t="s">
        <v>1301</v>
      </c>
      <c r="B572" t="s">
        <v>173</v>
      </c>
    </row>
    <row r="573" spans="1:2" ht="12.75" hidden="1">
      <c r="A573" t="s">
        <v>1302</v>
      </c>
      <c r="B573" t="s">
        <v>173</v>
      </c>
    </row>
    <row r="574" spans="1:2" ht="12.75" hidden="1">
      <c r="A574" t="s">
        <v>1303</v>
      </c>
      <c r="B574" t="s">
        <v>173</v>
      </c>
    </row>
    <row r="575" spans="1:2" ht="12.75" hidden="1">
      <c r="A575" t="s">
        <v>1362</v>
      </c>
      <c r="B575" t="s">
        <v>173</v>
      </c>
    </row>
    <row r="576" spans="1:2" ht="12.75" hidden="1">
      <c r="A576" t="s">
        <v>1363</v>
      </c>
      <c r="B576" t="s">
        <v>173</v>
      </c>
    </row>
    <row r="577" spans="1:2" ht="12.75" hidden="1">
      <c r="A577" t="s">
        <v>1364</v>
      </c>
      <c r="B577" t="s">
        <v>173</v>
      </c>
    </row>
    <row r="578" spans="1:2" ht="12.75" hidden="1">
      <c r="A578" t="s">
        <v>1365</v>
      </c>
      <c r="B578" t="s">
        <v>173</v>
      </c>
    </row>
    <row r="579" spans="1:2" ht="12.75" hidden="1">
      <c r="A579" t="s">
        <v>1366</v>
      </c>
      <c r="B579" t="s">
        <v>173</v>
      </c>
    </row>
    <row r="580" spans="1:2" ht="12.75" hidden="1">
      <c r="A580" t="s">
        <v>1367</v>
      </c>
      <c r="B580" t="s">
        <v>173</v>
      </c>
    </row>
    <row r="581" spans="1:2" ht="12.75" hidden="1">
      <c r="A581" t="s">
        <v>1368</v>
      </c>
      <c r="B581" t="s">
        <v>173</v>
      </c>
    </row>
    <row r="582" spans="1:2" ht="12.75" hidden="1">
      <c r="A582" t="s">
        <v>1369</v>
      </c>
      <c r="B582" t="s">
        <v>173</v>
      </c>
    </row>
    <row r="583" spans="1:2" ht="12.75" hidden="1">
      <c r="A583" t="s">
        <v>1370</v>
      </c>
      <c r="B583" t="s">
        <v>173</v>
      </c>
    </row>
    <row r="584" spans="1:2" ht="12.75" hidden="1">
      <c r="A584" t="s">
        <v>194</v>
      </c>
      <c r="B584" t="s">
        <v>173</v>
      </c>
    </row>
    <row r="585" spans="1:2" ht="12.75" hidden="1">
      <c r="A585" t="s">
        <v>195</v>
      </c>
      <c r="B585" t="s">
        <v>173</v>
      </c>
    </row>
    <row r="586" spans="1:2" ht="12.75" hidden="1">
      <c r="A586" t="s">
        <v>196</v>
      </c>
      <c r="B586" t="s">
        <v>173</v>
      </c>
    </row>
    <row r="587" spans="1:2" ht="12.75" hidden="1">
      <c r="A587" t="s">
        <v>197</v>
      </c>
      <c r="B587" t="s">
        <v>173</v>
      </c>
    </row>
    <row r="588" spans="1:2" ht="12.75" hidden="1">
      <c r="A588" t="s">
        <v>198</v>
      </c>
      <c r="B588" t="s">
        <v>173</v>
      </c>
    </row>
    <row r="589" spans="1:2" ht="12.75" hidden="1">
      <c r="A589" t="s">
        <v>199</v>
      </c>
      <c r="B589" t="s">
        <v>173</v>
      </c>
    </row>
    <row r="590" spans="1:2" ht="12.75" hidden="1">
      <c r="A590" t="s">
        <v>200</v>
      </c>
      <c r="B590" t="s">
        <v>173</v>
      </c>
    </row>
    <row r="591" spans="1:2" ht="12.75" hidden="1">
      <c r="A591" t="s">
        <v>201</v>
      </c>
      <c r="B591" t="s">
        <v>173</v>
      </c>
    </row>
    <row r="592" spans="1:2" ht="12.75" hidden="1">
      <c r="A592" t="s">
        <v>202</v>
      </c>
      <c r="B592" t="s">
        <v>173</v>
      </c>
    </row>
    <row r="593" spans="1:2" ht="12.75" hidden="1">
      <c r="A593" t="s">
        <v>203</v>
      </c>
      <c r="B593" t="s">
        <v>173</v>
      </c>
    </row>
    <row r="594" spans="1:2" ht="12.75" hidden="1">
      <c r="A594" t="s">
        <v>204</v>
      </c>
      <c r="B594" t="s">
        <v>173</v>
      </c>
    </row>
    <row r="595" spans="1:2" ht="12.75" hidden="1">
      <c r="A595" t="s">
        <v>205</v>
      </c>
      <c r="B595" t="s">
        <v>173</v>
      </c>
    </row>
    <row r="596" spans="1:2" ht="12.75" hidden="1">
      <c r="A596" t="s">
        <v>206</v>
      </c>
      <c r="B596" t="s">
        <v>173</v>
      </c>
    </row>
    <row r="597" spans="1:2" ht="12.75">
      <c r="A597" t="s">
        <v>207</v>
      </c>
      <c r="B597">
        <v>0.9</v>
      </c>
    </row>
    <row r="598" spans="1:2" ht="12.75">
      <c r="A598" t="s">
        <v>208</v>
      </c>
      <c r="B598">
        <v>0.2</v>
      </c>
    </row>
    <row r="599" spans="1:2" ht="12.75">
      <c r="A599" t="s">
        <v>99</v>
      </c>
      <c r="B599" t="s">
        <v>1601</v>
      </c>
    </row>
    <row r="600" ht="12.75">
      <c r="A600" t="s">
        <v>100</v>
      </c>
    </row>
    <row r="601" ht="12.75">
      <c r="A601" t="s">
        <v>101</v>
      </c>
    </row>
    <row r="602" spans="1:2" ht="12.75">
      <c r="A602" t="s">
        <v>102</v>
      </c>
      <c r="B602">
        <v>0.9</v>
      </c>
    </row>
    <row r="603" spans="1:2" ht="12.75">
      <c r="A603" t="s">
        <v>103</v>
      </c>
      <c r="B603">
        <v>0.2</v>
      </c>
    </row>
    <row r="604" spans="1:2" ht="12.75">
      <c r="A604" t="s">
        <v>104</v>
      </c>
      <c r="B604">
        <v>0</v>
      </c>
    </row>
    <row r="605" ht="12.75">
      <c r="A605" t="s">
        <v>105</v>
      </c>
    </row>
    <row r="606" ht="12.75">
      <c r="A606" t="s">
        <v>106</v>
      </c>
    </row>
    <row r="607" spans="1:2" ht="12.75">
      <c r="A607" t="s">
        <v>107</v>
      </c>
      <c r="B607">
        <v>1.3</v>
      </c>
    </row>
    <row r="608" spans="1:2" ht="12.75">
      <c r="A608" t="s">
        <v>695</v>
      </c>
      <c r="B608">
        <v>0.7</v>
      </c>
    </row>
    <row r="609" spans="1:2" ht="12.75">
      <c r="A609" t="s">
        <v>696</v>
      </c>
      <c r="B609">
        <v>0.1</v>
      </c>
    </row>
    <row r="610" ht="12.75">
      <c r="A610" t="s">
        <v>697</v>
      </c>
    </row>
    <row r="611" ht="12.75">
      <c r="A611" t="s">
        <v>698</v>
      </c>
    </row>
    <row r="612" spans="1:2" ht="12.75">
      <c r="A612" t="s">
        <v>699</v>
      </c>
      <c r="B612">
        <v>2.1</v>
      </c>
    </row>
    <row r="613" spans="1:2" ht="12.75">
      <c r="A613" t="s">
        <v>700</v>
      </c>
      <c r="B613">
        <v>1.1</v>
      </c>
    </row>
    <row r="614" spans="1:2" ht="12.75">
      <c r="A614" t="s">
        <v>701</v>
      </c>
      <c r="B614">
        <v>0.3</v>
      </c>
    </row>
    <row r="615" ht="12.75">
      <c r="A615" t="s">
        <v>702</v>
      </c>
    </row>
    <row r="616" ht="12.75">
      <c r="A616" t="s">
        <v>703</v>
      </c>
    </row>
    <row r="617" spans="1:2" ht="12.75">
      <c r="A617" t="s">
        <v>704</v>
      </c>
      <c r="B617">
        <v>0.5</v>
      </c>
    </row>
    <row r="618" spans="1:2" ht="12.75">
      <c r="A618" t="s">
        <v>705</v>
      </c>
      <c r="B618">
        <v>0.1</v>
      </c>
    </row>
    <row r="619" spans="1:2" ht="12.75">
      <c r="A619" t="s">
        <v>706</v>
      </c>
      <c r="B619" t="s">
        <v>1601</v>
      </c>
    </row>
    <row r="620" ht="12.75">
      <c r="A620" t="s">
        <v>707</v>
      </c>
    </row>
    <row r="621" ht="12.75">
      <c r="A621" t="s">
        <v>708</v>
      </c>
    </row>
    <row r="622" spans="1:2" ht="12.75">
      <c r="A622" t="s">
        <v>709</v>
      </c>
      <c r="B622">
        <v>0.7</v>
      </c>
    </row>
    <row r="623" spans="1:2" ht="12.75">
      <c r="A623" t="s">
        <v>710</v>
      </c>
      <c r="B623">
        <v>0.1</v>
      </c>
    </row>
    <row r="624" spans="1:2" ht="12.75">
      <c r="A624" t="s">
        <v>711</v>
      </c>
      <c r="B624">
        <v>0</v>
      </c>
    </row>
    <row r="625" ht="12.75">
      <c r="A625" t="s">
        <v>712</v>
      </c>
    </row>
    <row r="626" ht="12.75">
      <c r="A626" t="s">
        <v>713</v>
      </c>
    </row>
    <row r="627" spans="1:2" ht="12.75">
      <c r="A627" t="s">
        <v>714</v>
      </c>
      <c r="B627">
        <v>1.1</v>
      </c>
    </row>
    <row r="628" spans="1:2" ht="12.75">
      <c r="A628" t="s">
        <v>715</v>
      </c>
      <c r="B628">
        <v>0.3</v>
      </c>
    </row>
    <row r="629" spans="1:2" ht="12.75">
      <c r="A629" t="s">
        <v>716</v>
      </c>
      <c r="B629">
        <v>0.1</v>
      </c>
    </row>
    <row r="630" ht="12.75">
      <c r="A630" t="s">
        <v>717</v>
      </c>
    </row>
    <row r="631" ht="12.75">
      <c r="A631" t="s">
        <v>718</v>
      </c>
    </row>
    <row r="632" spans="1:2" ht="12.75">
      <c r="A632" t="s">
        <v>964</v>
      </c>
      <c r="B632">
        <v>1.2</v>
      </c>
    </row>
    <row r="633" spans="1:2" ht="12.75">
      <c r="A633" t="s">
        <v>965</v>
      </c>
      <c r="B633">
        <v>0.3</v>
      </c>
    </row>
    <row r="634" spans="1:2" ht="12.75">
      <c r="A634" t="s">
        <v>966</v>
      </c>
      <c r="B634" t="s">
        <v>1601</v>
      </c>
    </row>
    <row r="635" ht="12.75">
      <c r="A635" t="s">
        <v>967</v>
      </c>
    </row>
    <row r="636" ht="12.75">
      <c r="A636" t="s">
        <v>968</v>
      </c>
    </row>
    <row r="637" spans="1:2" ht="12.75">
      <c r="A637" t="s">
        <v>969</v>
      </c>
      <c r="B637">
        <v>1.2</v>
      </c>
    </row>
    <row r="638" spans="1:2" ht="12.75">
      <c r="A638" t="s">
        <v>970</v>
      </c>
      <c r="B638">
        <v>0.3</v>
      </c>
    </row>
    <row r="639" spans="1:2" ht="12.75">
      <c r="A639" t="s">
        <v>971</v>
      </c>
      <c r="B639">
        <v>0.1</v>
      </c>
    </row>
    <row r="640" ht="12.75">
      <c r="A640" t="s">
        <v>972</v>
      </c>
    </row>
    <row r="641" ht="12.75">
      <c r="A641" t="s">
        <v>973</v>
      </c>
    </row>
    <row r="642" spans="1:2" ht="12.75">
      <c r="A642" t="s">
        <v>974</v>
      </c>
      <c r="B642">
        <v>1.7</v>
      </c>
    </row>
    <row r="643" spans="1:2" ht="12.75">
      <c r="A643" t="s">
        <v>975</v>
      </c>
      <c r="B643">
        <v>0.7</v>
      </c>
    </row>
    <row r="644" spans="1:2" ht="12.75">
      <c r="A644" t="s">
        <v>976</v>
      </c>
      <c r="B644">
        <v>0.2</v>
      </c>
    </row>
    <row r="645" ht="12.75">
      <c r="A645" t="s">
        <v>977</v>
      </c>
    </row>
    <row r="646" ht="12.75">
      <c r="A646" t="s">
        <v>978</v>
      </c>
    </row>
    <row r="647" spans="1:2" ht="12.75">
      <c r="A647" t="s">
        <v>979</v>
      </c>
      <c r="B647">
        <v>2.2</v>
      </c>
    </row>
    <row r="648" spans="1:2" ht="12.75">
      <c r="A648" t="s">
        <v>980</v>
      </c>
      <c r="B648">
        <v>1.3</v>
      </c>
    </row>
    <row r="649" spans="1:2" ht="12.75">
      <c r="A649" t="s">
        <v>981</v>
      </c>
      <c r="B649">
        <v>0.4</v>
      </c>
    </row>
    <row r="650" ht="12.75">
      <c r="A650" t="s">
        <v>982</v>
      </c>
    </row>
    <row r="651" ht="12.75">
      <c r="A651" t="s">
        <v>983</v>
      </c>
    </row>
    <row r="652" spans="1:2" ht="12.75">
      <c r="A652" t="s">
        <v>984</v>
      </c>
      <c r="B652">
        <v>1</v>
      </c>
    </row>
    <row r="653" spans="1:2" ht="12.75">
      <c r="A653" t="s">
        <v>985</v>
      </c>
      <c r="B653">
        <v>0.1</v>
      </c>
    </row>
    <row r="654" spans="1:2" ht="12.75">
      <c r="A654" t="s">
        <v>986</v>
      </c>
      <c r="B654" t="s">
        <v>1601</v>
      </c>
    </row>
    <row r="655" ht="12.75">
      <c r="A655" t="s">
        <v>987</v>
      </c>
    </row>
    <row r="656" ht="12.75">
      <c r="A656" t="s">
        <v>988</v>
      </c>
    </row>
    <row r="657" spans="1:2" ht="12.75">
      <c r="A657" t="s">
        <v>989</v>
      </c>
      <c r="B657">
        <v>1.5</v>
      </c>
    </row>
    <row r="658" spans="1:2" ht="12.75">
      <c r="A658" t="s">
        <v>990</v>
      </c>
      <c r="B658">
        <v>0.6</v>
      </c>
    </row>
    <row r="659" spans="1:2" ht="12.75">
      <c r="A659" t="s">
        <v>991</v>
      </c>
      <c r="B659">
        <v>0.2</v>
      </c>
    </row>
    <row r="660" ht="12.75">
      <c r="A660" t="s">
        <v>992</v>
      </c>
    </row>
    <row r="661" ht="12.75">
      <c r="A661" t="s">
        <v>993</v>
      </c>
    </row>
    <row r="662" spans="1:2" ht="12.75">
      <c r="A662" t="s">
        <v>994</v>
      </c>
      <c r="B662">
        <v>1.7</v>
      </c>
    </row>
    <row r="663" spans="1:2" ht="12.75">
      <c r="A663" t="s">
        <v>995</v>
      </c>
      <c r="B663">
        <v>0.7</v>
      </c>
    </row>
    <row r="664" spans="1:2" ht="12.75">
      <c r="A664" t="s">
        <v>996</v>
      </c>
      <c r="B664">
        <v>0.2</v>
      </c>
    </row>
    <row r="665" ht="12.75">
      <c r="A665" t="s">
        <v>997</v>
      </c>
    </row>
    <row r="666" ht="12.75">
      <c r="A666" t="s">
        <v>998</v>
      </c>
    </row>
    <row r="667" spans="1:2" ht="12.75">
      <c r="A667" t="s">
        <v>999</v>
      </c>
      <c r="B667">
        <v>1.5</v>
      </c>
    </row>
    <row r="668" spans="1:2" ht="12.75">
      <c r="A668" t="s">
        <v>1000</v>
      </c>
      <c r="B668">
        <v>0.6</v>
      </c>
    </row>
    <row r="669" spans="1:2" ht="12.75">
      <c r="A669" t="s">
        <v>1001</v>
      </c>
      <c r="B669" t="s">
        <v>1601</v>
      </c>
    </row>
    <row r="670" ht="12.75">
      <c r="A670" t="s">
        <v>1002</v>
      </c>
    </row>
    <row r="671" ht="12.75">
      <c r="A671" t="s">
        <v>1003</v>
      </c>
    </row>
    <row r="672" spans="1:2" ht="12.75">
      <c r="A672" t="s">
        <v>1004</v>
      </c>
      <c r="B672">
        <v>1.5</v>
      </c>
    </row>
    <row r="673" spans="1:2" ht="12.75">
      <c r="A673" t="s">
        <v>1005</v>
      </c>
      <c r="B673">
        <v>0.6</v>
      </c>
    </row>
    <row r="674" spans="1:2" ht="12.75">
      <c r="A674" t="s">
        <v>1006</v>
      </c>
      <c r="B674">
        <v>0.1</v>
      </c>
    </row>
    <row r="675" ht="12.75">
      <c r="A675" t="s">
        <v>1007</v>
      </c>
    </row>
    <row r="676" ht="12.75">
      <c r="A676" t="s">
        <v>1008</v>
      </c>
    </row>
    <row r="677" spans="1:2" ht="12.75">
      <c r="A677" t="s">
        <v>1009</v>
      </c>
      <c r="B677">
        <v>1.9</v>
      </c>
    </row>
    <row r="678" spans="1:2" ht="12.75">
      <c r="A678" t="s">
        <v>2393</v>
      </c>
      <c r="B678">
        <v>1</v>
      </c>
    </row>
    <row r="679" spans="1:2" ht="12.75">
      <c r="A679" t="s">
        <v>2394</v>
      </c>
      <c r="B679">
        <v>0.3</v>
      </c>
    </row>
    <row r="680" ht="12.75">
      <c r="A680" t="s">
        <v>2395</v>
      </c>
    </row>
    <row r="681" ht="12.75">
      <c r="A681" t="s">
        <v>2396</v>
      </c>
    </row>
    <row r="682" spans="1:2" ht="12.75">
      <c r="A682" t="s">
        <v>2397</v>
      </c>
      <c r="B682">
        <v>2.5</v>
      </c>
    </row>
    <row r="683" spans="1:2" ht="12.75">
      <c r="A683" t="s">
        <v>2398</v>
      </c>
      <c r="B683">
        <v>1.5</v>
      </c>
    </row>
    <row r="684" spans="1:2" ht="12.75">
      <c r="A684" t="s">
        <v>2399</v>
      </c>
      <c r="B684">
        <v>0.5</v>
      </c>
    </row>
    <row r="685" ht="12.75">
      <c r="A685" t="s">
        <v>2400</v>
      </c>
    </row>
    <row r="686" ht="12.75">
      <c r="A686" t="s">
        <v>2401</v>
      </c>
    </row>
    <row r="687" spans="1:2" ht="12.75" hidden="1">
      <c r="A687" t="s">
        <v>2402</v>
      </c>
      <c r="B687">
        <v>1.5</v>
      </c>
    </row>
    <row r="688" spans="1:2" ht="12.75" hidden="1">
      <c r="A688" t="s">
        <v>1886</v>
      </c>
      <c r="B688">
        <v>0.6</v>
      </c>
    </row>
    <row r="689" spans="1:2" ht="12.75" hidden="1">
      <c r="A689" t="s">
        <v>1887</v>
      </c>
      <c r="B689">
        <v>0.1</v>
      </c>
    </row>
    <row r="690" ht="12.75" hidden="1">
      <c r="A690" t="s">
        <v>1888</v>
      </c>
    </row>
    <row r="691" ht="12.75" hidden="1">
      <c r="A691" t="s">
        <v>1889</v>
      </c>
    </row>
    <row r="692" spans="1:2" ht="12.75" hidden="1">
      <c r="A692" t="s">
        <v>1890</v>
      </c>
      <c r="B692">
        <v>1.9</v>
      </c>
    </row>
    <row r="693" spans="1:2" ht="12.75" hidden="1">
      <c r="A693" t="s">
        <v>1891</v>
      </c>
      <c r="B693">
        <v>1</v>
      </c>
    </row>
    <row r="694" spans="1:2" ht="12.75" hidden="1">
      <c r="A694" t="s">
        <v>1892</v>
      </c>
      <c r="B694">
        <v>0.3</v>
      </c>
    </row>
    <row r="695" ht="12.75" hidden="1">
      <c r="A695" t="s">
        <v>1893</v>
      </c>
    </row>
    <row r="696" ht="12.75" hidden="1">
      <c r="A696" t="s">
        <v>1894</v>
      </c>
    </row>
    <row r="697" spans="1:2" ht="12.75" hidden="1">
      <c r="A697" t="s">
        <v>1895</v>
      </c>
      <c r="B697">
        <v>2.5</v>
      </c>
    </row>
    <row r="698" spans="1:2" ht="12.75" hidden="1">
      <c r="A698" t="s">
        <v>1896</v>
      </c>
      <c r="B698">
        <v>1.5</v>
      </c>
    </row>
    <row r="699" spans="1:2" ht="12.75" hidden="1">
      <c r="A699" t="s">
        <v>1897</v>
      </c>
      <c r="B699">
        <v>0.5</v>
      </c>
    </row>
    <row r="700" ht="12.75" hidden="1">
      <c r="A700" t="s">
        <v>1898</v>
      </c>
    </row>
    <row r="701" ht="12.75" hidden="1">
      <c r="A701" t="s">
        <v>1899</v>
      </c>
    </row>
    <row r="702" spans="1:2" ht="12.75" hidden="1">
      <c r="A702" t="s">
        <v>1900</v>
      </c>
      <c r="B702">
        <v>1.1</v>
      </c>
    </row>
    <row r="703" spans="1:2" ht="12.75" hidden="1">
      <c r="A703" t="s">
        <v>1901</v>
      </c>
      <c r="B703">
        <v>0.2</v>
      </c>
    </row>
    <row r="704" spans="1:2" ht="12.75" hidden="1">
      <c r="A704" t="s">
        <v>1902</v>
      </c>
      <c r="B704">
        <v>0</v>
      </c>
    </row>
    <row r="705" ht="12.75" hidden="1">
      <c r="A705" t="s">
        <v>1903</v>
      </c>
    </row>
    <row r="706" ht="12.75" hidden="1">
      <c r="A706" t="s">
        <v>1904</v>
      </c>
    </row>
    <row r="707" spans="1:2" ht="12.75">
      <c r="A707" t="s">
        <v>1905</v>
      </c>
      <c r="B707">
        <v>1.2</v>
      </c>
    </row>
    <row r="708" spans="1:2" ht="12.75">
      <c r="A708" t="s">
        <v>1906</v>
      </c>
      <c r="B708">
        <v>0.3</v>
      </c>
    </row>
    <row r="709" spans="1:2" ht="12.75">
      <c r="A709" t="s">
        <v>1907</v>
      </c>
      <c r="B709" t="s">
        <v>1601</v>
      </c>
    </row>
    <row r="710" ht="12.75">
      <c r="A710" t="s">
        <v>1908</v>
      </c>
    </row>
    <row r="711" ht="12.75">
      <c r="A711" t="s">
        <v>1909</v>
      </c>
    </row>
    <row r="712" spans="1:2" ht="12.75">
      <c r="A712" t="s">
        <v>1910</v>
      </c>
      <c r="B712">
        <v>1.7</v>
      </c>
    </row>
    <row r="713" spans="1:2" ht="12.75">
      <c r="A713" t="s">
        <v>1911</v>
      </c>
      <c r="B713">
        <v>0.7</v>
      </c>
    </row>
    <row r="714" spans="1:2" ht="12.75">
      <c r="A714" t="s">
        <v>1912</v>
      </c>
      <c r="B714">
        <v>0.2</v>
      </c>
    </row>
    <row r="715" ht="12.75">
      <c r="A715" t="s">
        <v>1913</v>
      </c>
    </row>
    <row r="716" ht="12.75">
      <c r="A716" t="s">
        <v>1914</v>
      </c>
    </row>
    <row r="717" spans="1:2" ht="12.75">
      <c r="A717" t="s">
        <v>1915</v>
      </c>
      <c r="B717">
        <v>2.3</v>
      </c>
    </row>
    <row r="718" spans="1:2" ht="12.75">
      <c r="A718" t="s">
        <v>1916</v>
      </c>
      <c r="B718">
        <v>1.4</v>
      </c>
    </row>
    <row r="719" spans="1:2" ht="12.75">
      <c r="A719" t="s">
        <v>1917</v>
      </c>
      <c r="B719">
        <v>0.6</v>
      </c>
    </row>
    <row r="720" ht="12.75">
      <c r="A720" t="s">
        <v>1918</v>
      </c>
    </row>
    <row r="721" ht="12.75">
      <c r="A721" t="s">
        <v>1919</v>
      </c>
    </row>
    <row r="722" spans="1:2" ht="12.75" hidden="1">
      <c r="A722" t="s">
        <v>1920</v>
      </c>
      <c r="B722">
        <v>1.1</v>
      </c>
    </row>
    <row r="723" spans="1:2" ht="12.75" hidden="1">
      <c r="A723" t="s">
        <v>1921</v>
      </c>
      <c r="B723">
        <v>0.3</v>
      </c>
    </row>
    <row r="724" spans="1:2" ht="12.75" hidden="1">
      <c r="A724" t="s">
        <v>1922</v>
      </c>
      <c r="B724">
        <v>0</v>
      </c>
    </row>
    <row r="725" ht="12.75" hidden="1">
      <c r="A725" t="s">
        <v>1923</v>
      </c>
    </row>
    <row r="726" ht="12.75" hidden="1">
      <c r="A726" t="s">
        <v>1924</v>
      </c>
    </row>
    <row r="727" spans="1:2" ht="12.75" hidden="1">
      <c r="A727" t="s">
        <v>1925</v>
      </c>
      <c r="B727">
        <v>1</v>
      </c>
    </row>
    <row r="728" spans="1:2" ht="12.75" hidden="1">
      <c r="A728" t="s">
        <v>1926</v>
      </c>
      <c r="B728">
        <v>0.3</v>
      </c>
    </row>
    <row r="729" spans="1:2" ht="12.75" hidden="1">
      <c r="A729" t="s">
        <v>1927</v>
      </c>
      <c r="B729">
        <v>0</v>
      </c>
    </row>
    <row r="730" ht="12.75" hidden="1">
      <c r="A730" t="s">
        <v>1928</v>
      </c>
    </row>
    <row r="731" ht="12.75" hidden="1">
      <c r="A731" t="s">
        <v>1929</v>
      </c>
    </row>
    <row r="732" spans="1:2" ht="12.75" hidden="1">
      <c r="A732" t="s">
        <v>1930</v>
      </c>
      <c r="B732">
        <v>1.9</v>
      </c>
    </row>
    <row r="733" spans="1:2" ht="12.75" hidden="1">
      <c r="A733" t="s">
        <v>1931</v>
      </c>
      <c r="B733">
        <v>1</v>
      </c>
    </row>
    <row r="734" spans="1:2" ht="12.75" hidden="1">
      <c r="A734" t="s">
        <v>1932</v>
      </c>
      <c r="B734">
        <v>0.6</v>
      </c>
    </row>
    <row r="735" ht="12.75" hidden="1">
      <c r="A735" t="s">
        <v>1933</v>
      </c>
    </row>
    <row r="736" ht="12.75" hidden="1">
      <c r="A736" t="s">
        <v>1457</v>
      </c>
    </row>
    <row r="737" spans="1:2" ht="12.75">
      <c r="A737" t="s">
        <v>1458</v>
      </c>
      <c r="B737">
        <v>1.2</v>
      </c>
    </row>
    <row r="738" spans="1:2" ht="12.75">
      <c r="A738" t="s">
        <v>1459</v>
      </c>
      <c r="B738">
        <v>0.3</v>
      </c>
    </row>
    <row r="739" spans="1:2" ht="12.75">
      <c r="A739" t="s">
        <v>1460</v>
      </c>
      <c r="B739" t="s">
        <v>1601</v>
      </c>
    </row>
    <row r="740" ht="12.75">
      <c r="A740" t="s">
        <v>1461</v>
      </c>
    </row>
    <row r="741" ht="12.75">
      <c r="A741" t="s">
        <v>1462</v>
      </c>
    </row>
    <row r="742" spans="1:2" ht="12.75">
      <c r="A742" t="s">
        <v>1463</v>
      </c>
      <c r="B742">
        <v>1.2</v>
      </c>
    </row>
    <row r="743" spans="1:2" ht="12.75">
      <c r="A743" t="s">
        <v>1464</v>
      </c>
      <c r="B743">
        <v>0.3</v>
      </c>
    </row>
    <row r="744" spans="1:2" ht="12.75">
      <c r="A744" t="s">
        <v>1465</v>
      </c>
      <c r="B744">
        <v>0.1</v>
      </c>
    </row>
    <row r="745" ht="12.75">
      <c r="A745" t="s">
        <v>1466</v>
      </c>
    </row>
    <row r="746" ht="12.75">
      <c r="A746" t="s">
        <v>1467</v>
      </c>
    </row>
    <row r="747" spans="1:2" ht="12.75">
      <c r="A747" t="s">
        <v>1468</v>
      </c>
      <c r="B747">
        <v>1.7</v>
      </c>
    </row>
    <row r="748" spans="1:2" ht="12.75">
      <c r="A748" t="s">
        <v>1973</v>
      </c>
      <c r="B748">
        <v>0.7</v>
      </c>
    </row>
    <row r="749" spans="1:2" ht="12.75">
      <c r="A749" t="s">
        <v>2095</v>
      </c>
      <c r="B749">
        <v>0.2</v>
      </c>
    </row>
    <row r="750" ht="12.75">
      <c r="A750" t="s">
        <v>2096</v>
      </c>
    </row>
    <row r="751" ht="12.75">
      <c r="A751" t="s">
        <v>871</v>
      </c>
    </row>
    <row r="752" spans="1:2" ht="12.75">
      <c r="A752" t="s">
        <v>872</v>
      </c>
      <c r="B752">
        <v>2.2</v>
      </c>
    </row>
    <row r="753" spans="1:2" ht="12.75">
      <c r="A753" t="s">
        <v>873</v>
      </c>
      <c r="B753">
        <v>1.3</v>
      </c>
    </row>
    <row r="754" spans="1:2" ht="12.75">
      <c r="A754" t="s">
        <v>874</v>
      </c>
      <c r="B754">
        <v>0.4</v>
      </c>
    </row>
    <row r="755" ht="12.75">
      <c r="A755" t="s">
        <v>875</v>
      </c>
    </row>
    <row r="756" ht="12.75">
      <c r="A756" t="s">
        <v>876</v>
      </c>
    </row>
    <row r="757" spans="1:2" ht="12.75" hidden="1">
      <c r="A757" t="s">
        <v>877</v>
      </c>
      <c r="B757">
        <v>1.2</v>
      </c>
    </row>
    <row r="758" spans="1:2" ht="12.75" hidden="1">
      <c r="A758" t="s">
        <v>878</v>
      </c>
      <c r="B758">
        <v>0.3</v>
      </c>
    </row>
    <row r="759" spans="1:2" ht="12.75" hidden="1">
      <c r="A759" t="s">
        <v>879</v>
      </c>
      <c r="B759">
        <v>0.1</v>
      </c>
    </row>
    <row r="760" ht="12.75" hidden="1">
      <c r="A760" t="s">
        <v>880</v>
      </c>
    </row>
    <row r="761" ht="12.75" hidden="1">
      <c r="A761" t="s">
        <v>881</v>
      </c>
    </row>
    <row r="762" spans="1:2" ht="12.75" hidden="1">
      <c r="A762" t="s">
        <v>882</v>
      </c>
      <c r="B762">
        <v>1.7</v>
      </c>
    </row>
    <row r="763" spans="1:2" ht="12.75" hidden="1">
      <c r="A763" t="s">
        <v>883</v>
      </c>
      <c r="B763">
        <v>0.7</v>
      </c>
    </row>
    <row r="764" spans="1:2" ht="12.75" hidden="1">
      <c r="A764" t="s">
        <v>884</v>
      </c>
      <c r="B764">
        <v>0.2</v>
      </c>
    </row>
    <row r="765" ht="12.75" hidden="1">
      <c r="A765" t="s">
        <v>885</v>
      </c>
    </row>
    <row r="766" ht="12.75" hidden="1">
      <c r="A766" t="s">
        <v>886</v>
      </c>
    </row>
    <row r="767" spans="1:2" ht="12.75" hidden="1">
      <c r="A767" t="s">
        <v>887</v>
      </c>
      <c r="B767">
        <v>2.2</v>
      </c>
    </row>
    <row r="768" spans="1:2" ht="12.75" hidden="1">
      <c r="A768" t="s">
        <v>888</v>
      </c>
      <c r="B768">
        <v>1.3</v>
      </c>
    </row>
    <row r="769" spans="1:2" ht="12.75" hidden="1">
      <c r="A769" t="s">
        <v>889</v>
      </c>
      <c r="B769">
        <v>0.4</v>
      </c>
    </row>
    <row r="770" ht="12.75" hidden="1">
      <c r="A770" t="s">
        <v>890</v>
      </c>
    </row>
    <row r="771" ht="12.75" hidden="1">
      <c r="A771" t="s">
        <v>891</v>
      </c>
    </row>
    <row r="772" spans="1:2" ht="12.75" hidden="1">
      <c r="A772" t="s">
        <v>892</v>
      </c>
      <c r="B772">
        <v>0.5</v>
      </c>
    </row>
    <row r="773" spans="1:2" ht="12.75" hidden="1">
      <c r="A773" t="s">
        <v>893</v>
      </c>
      <c r="B773">
        <v>0.1</v>
      </c>
    </row>
    <row r="774" spans="1:2" ht="12.75" hidden="1">
      <c r="A774" t="s">
        <v>894</v>
      </c>
      <c r="B774">
        <v>0</v>
      </c>
    </row>
    <row r="775" ht="12.75" hidden="1">
      <c r="A775" t="s">
        <v>895</v>
      </c>
    </row>
    <row r="776" ht="12.75" hidden="1">
      <c r="A776" t="s">
        <v>896</v>
      </c>
    </row>
    <row r="777" spans="1:2" ht="12.75">
      <c r="A777" t="s">
        <v>897</v>
      </c>
      <c r="B777">
        <v>0.8</v>
      </c>
    </row>
    <row r="778" spans="1:2" ht="12.75">
      <c r="A778" t="s">
        <v>898</v>
      </c>
      <c r="B778">
        <v>0.2</v>
      </c>
    </row>
    <row r="779" spans="1:2" ht="12.75">
      <c r="A779" t="s">
        <v>899</v>
      </c>
      <c r="B779" t="s">
        <v>1601</v>
      </c>
    </row>
    <row r="780" ht="12.75">
      <c r="A780" t="s">
        <v>900</v>
      </c>
    </row>
    <row r="781" ht="12.75">
      <c r="A781" t="s">
        <v>901</v>
      </c>
    </row>
    <row r="782" spans="1:2" ht="12.75">
      <c r="A782" t="s">
        <v>902</v>
      </c>
      <c r="B782">
        <v>1.5</v>
      </c>
    </row>
    <row r="783" spans="1:2" ht="12.75">
      <c r="A783" t="s">
        <v>903</v>
      </c>
      <c r="B783">
        <v>0.6</v>
      </c>
    </row>
    <row r="784" spans="1:2" ht="12.75">
      <c r="A784" t="s">
        <v>904</v>
      </c>
      <c r="B784">
        <v>0.1</v>
      </c>
    </row>
    <row r="785" ht="12.75">
      <c r="A785" t="s">
        <v>905</v>
      </c>
    </row>
    <row r="786" ht="12.75">
      <c r="A786" t="s">
        <v>906</v>
      </c>
    </row>
    <row r="787" spans="1:2" ht="12.75">
      <c r="A787" t="s">
        <v>907</v>
      </c>
      <c r="B787">
        <v>1.7</v>
      </c>
    </row>
    <row r="788" spans="1:2" ht="12.75">
      <c r="A788" t="s">
        <v>908</v>
      </c>
      <c r="B788">
        <v>0.7</v>
      </c>
    </row>
    <row r="789" spans="1:2" ht="12.75">
      <c r="A789" t="s">
        <v>909</v>
      </c>
      <c r="B789">
        <v>0.2</v>
      </c>
    </row>
    <row r="790" ht="12.75">
      <c r="A790" t="s">
        <v>910</v>
      </c>
    </row>
    <row r="791" ht="12.75">
      <c r="A791" t="s">
        <v>911</v>
      </c>
    </row>
    <row r="792" spans="1:2" ht="12.75" hidden="1">
      <c r="A792" t="s">
        <v>912</v>
      </c>
      <c r="B792">
        <v>0.9</v>
      </c>
    </row>
    <row r="793" spans="1:2" ht="12.75" hidden="1">
      <c r="A793" t="s">
        <v>913</v>
      </c>
      <c r="B793">
        <v>0.2</v>
      </c>
    </row>
    <row r="794" spans="1:2" ht="12.75" hidden="1">
      <c r="A794" t="s">
        <v>914</v>
      </c>
      <c r="B794">
        <v>0</v>
      </c>
    </row>
    <row r="795" ht="12.75" hidden="1">
      <c r="A795" t="s">
        <v>915</v>
      </c>
    </row>
    <row r="796" ht="12.75" hidden="1">
      <c r="A796" t="s">
        <v>916</v>
      </c>
    </row>
    <row r="797" spans="1:2" ht="12.75" hidden="1">
      <c r="A797" t="s">
        <v>917</v>
      </c>
      <c r="B797">
        <v>0.9</v>
      </c>
    </row>
    <row r="798" spans="1:2" ht="12.75" hidden="1">
      <c r="A798" t="s">
        <v>918</v>
      </c>
      <c r="B798">
        <v>0.2</v>
      </c>
    </row>
    <row r="799" spans="1:2" ht="12.75" hidden="1">
      <c r="A799" t="s">
        <v>919</v>
      </c>
      <c r="B799">
        <v>0</v>
      </c>
    </row>
    <row r="800" ht="12.75" hidden="1">
      <c r="A800" t="s">
        <v>920</v>
      </c>
    </row>
    <row r="801" ht="12.75" hidden="1">
      <c r="A801" t="s">
        <v>921</v>
      </c>
    </row>
    <row r="802" spans="1:2" ht="12.75" hidden="1">
      <c r="A802" t="s">
        <v>922</v>
      </c>
      <c r="B802">
        <v>1.2</v>
      </c>
    </row>
    <row r="803" spans="1:2" ht="12.75" hidden="1">
      <c r="A803" t="s">
        <v>923</v>
      </c>
      <c r="B803">
        <v>0.3</v>
      </c>
    </row>
    <row r="804" spans="1:2" ht="12.75" hidden="1">
      <c r="A804" t="s">
        <v>924</v>
      </c>
      <c r="B804">
        <v>0.1</v>
      </c>
    </row>
    <row r="805" ht="12.75" hidden="1">
      <c r="A805" t="s">
        <v>925</v>
      </c>
    </row>
    <row r="806" ht="12.75" hidden="1">
      <c r="A806" t="s">
        <v>926</v>
      </c>
    </row>
    <row r="807" spans="1:2" ht="12.75">
      <c r="A807" t="s">
        <v>927</v>
      </c>
      <c r="B807">
        <v>1.2</v>
      </c>
    </row>
    <row r="808" spans="1:2" ht="12.75">
      <c r="A808" t="s">
        <v>928</v>
      </c>
      <c r="B808">
        <v>0.3</v>
      </c>
    </row>
    <row r="809" spans="1:2" ht="12.75">
      <c r="A809" t="s">
        <v>929</v>
      </c>
      <c r="B809" t="s">
        <v>1601</v>
      </c>
    </row>
    <row r="810" ht="12.75">
      <c r="A810" t="s">
        <v>930</v>
      </c>
    </row>
    <row r="811" ht="12.75">
      <c r="A811" t="s">
        <v>931</v>
      </c>
    </row>
    <row r="812" spans="1:2" ht="12.75">
      <c r="A812" t="s">
        <v>932</v>
      </c>
      <c r="B812">
        <v>1.2</v>
      </c>
    </row>
    <row r="813" spans="1:2" ht="12.75">
      <c r="A813" t="s">
        <v>933</v>
      </c>
      <c r="B813">
        <v>0.3</v>
      </c>
    </row>
    <row r="814" spans="1:2" ht="12.75">
      <c r="A814" t="s">
        <v>934</v>
      </c>
      <c r="B814">
        <v>0.1</v>
      </c>
    </row>
    <row r="815" ht="12.75">
      <c r="A815" t="s">
        <v>935</v>
      </c>
    </row>
    <row r="816" ht="12.75">
      <c r="A816" t="s">
        <v>936</v>
      </c>
    </row>
    <row r="817" spans="1:2" ht="12.75">
      <c r="A817" t="s">
        <v>937</v>
      </c>
      <c r="B817">
        <v>1.7</v>
      </c>
    </row>
    <row r="818" spans="1:2" ht="12.75">
      <c r="A818" t="s">
        <v>938</v>
      </c>
      <c r="B818">
        <v>0.7</v>
      </c>
    </row>
    <row r="819" spans="1:2" ht="12.75">
      <c r="A819" t="s">
        <v>939</v>
      </c>
      <c r="B819">
        <v>0.2</v>
      </c>
    </row>
    <row r="820" ht="12.75">
      <c r="A820" t="s">
        <v>940</v>
      </c>
    </row>
    <row r="821" ht="12.75">
      <c r="A821" t="s">
        <v>941</v>
      </c>
    </row>
    <row r="822" spans="1:2" ht="12.75">
      <c r="A822" t="s">
        <v>942</v>
      </c>
      <c r="B822">
        <v>2.2</v>
      </c>
    </row>
    <row r="823" spans="1:2" ht="12.75">
      <c r="A823" t="s">
        <v>943</v>
      </c>
      <c r="B823">
        <v>1.3</v>
      </c>
    </row>
    <row r="824" spans="1:2" ht="12.75">
      <c r="A824" t="s">
        <v>944</v>
      </c>
      <c r="B824">
        <v>0.4</v>
      </c>
    </row>
    <row r="825" ht="12.75">
      <c r="A825" t="s">
        <v>945</v>
      </c>
    </row>
    <row r="826" ht="12.75">
      <c r="A826" t="s">
        <v>946</v>
      </c>
    </row>
    <row r="827" spans="1:2" ht="12.75" hidden="1">
      <c r="A827" t="s">
        <v>1348</v>
      </c>
      <c r="B827">
        <v>1.2</v>
      </c>
    </row>
    <row r="828" spans="1:2" ht="12.75" hidden="1">
      <c r="A828" t="s">
        <v>1349</v>
      </c>
      <c r="B828">
        <v>0.3</v>
      </c>
    </row>
    <row r="829" spans="1:2" ht="12.75" hidden="1">
      <c r="A829" t="s">
        <v>1350</v>
      </c>
      <c r="B829">
        <v>0.1</v>
      </c>
    </row>
    <row r="830" ht="12.75" hidden="1">
      <c r="A830" t="s">
        <v>1351</v>
      </c>
    </row>
    <row r="831" ht="12.75" hidden="1">
      <c r="A831" t="s">
        <v>1352</v>
      </c>
    </row>
    <row r="832" spans="1:2" ht="12.75" hidden="1">
      <c r="A832" t="s">
        <v>2536</v>
      </c>
      <c r="B832">
        <v>1.7</v>
      </c>
    </row>
    <row r="833" spans="1:2" ht="12.75" hidden="1">
      <c r="A833" t="s">
        <v>2537</v>
      </c>
      <c r="B833">
        <v>0.7</v>
      </c>
    </row>
    <row r="834" spans="1:2" ht="12.75" hidden="1">
      <c r="A834" t="s">
        <v>2538</v>
      </c>
      <c r="B834">
        <v>0.2</v>
      </c>
    </row>
    <row r="835" ht="12.75" hidden="1">
      <c r="A835" t="s">
        <v>2539</v>
      </c>
    </row>
    <row r="836" ht="12.75" hidden="1">
      <c r="A836" t="s">
        <v>2540</v>
      </c>
    </row>
    <row r="837" spans="1:2" ht="12.75" hidden="1">
      <c r="A837" t="s">
        <v>2541</v>
      </c>
      <c r="B837">
        <v>2.2</v>
      </c>
    </row>
    <row r="838" spans="1:2" ht="12.75" hidden="1">
      <c r="A838" t="s">
        <v>2542</v>
      </c>
      <c r="B838">
        <v>1.3</v>
      </c>
    </row>
    <row r="839" spans="1:2" ht="12.75" hidden="1">
      <c r="A839" t="s">
        <v>2543</v>
      </c>
      <c r="B839">
        <v>0.4</v>
      </c>
    </row>
    <row r="840" ht="12.75" hidden="1">
      <c r="A840" t="s">
        <v>2544</v>
      </c>
    </row>
    <row r="841" ht="12.75" hidden="1">
      <c r="A841" t="s">
        <v>2545</v>
      </c>
    </row>
    <row r="842" spans="1:2" ht="12.75" hidden="1">
      <c r="A842" t="s">
        <v>2546</v>
      </c>
      <c r="B842">
        <v>0.8</v>
      </c>
    </row>
    <row r="843" spans="1:2" ht="12.75" hidden="1">
      <c r="A843" t="s">
        <v>2547</v>
      </c>
      <c r="B843">
        <v>0.2</v>
      </c>
    </row>
    <row r="844" spans="1:2" ht="12.75" hidden="1">
      <c r="A844" t="s">
        <v>2548</v>
      </c>
      <c r="B844">
        <v>0</v>
      </c>
    </row>
    <row r="845" ht="12.75" hidden="1">
      <c r="A845" t="s">
        <v>2549</v>
      </c>
    </row>
    <row r="846" ht="12.75" hidden="1">
      <c r="A846" t="s">
        <v>2550</v>
      </c>
    </row>
    <row r="847" spans="1:2" ht="12.75">
      <c r="A847" t="s">
        <v>2551</v>
      </c>
      <c r="B847">
        <v>1</v>
      </c>
    </row>
    <row r="848" spans="1:2" ht="12.75">
      <c r="A848" t="s">
        <v>2552</v>
      </c>
      <c r="B848">
        <v>0.2</v>
      </c>
    </row>
    <row r="849" spans="1:2" ht="12.75">
      <c r="A849" t="s">
        <v>2553</v>
      </c>
      <c r="B849" t="s">
        <v>1601</v>
      </c>
    </row>
    <row r="850" ht="12.75">
      <c r="A850" t="s">
        <v>2554</v>
      </c>
    </row>
    <row r="851" ht="12.75">
      <c r="A851" t="s">
        <v>2555</v>
      </c>
    </row>
    <row r="852" spans="1:2" ht="12.75">
      <c r="A852" t="s">
        <v>2556</v>
      </c>
      <c r="B852">
        <v>1.1</v>
      </c>
    </row>
    <row r="853" spans="1:2" ht="12.75">
      <c r="A853" t="s">
        <v>2557</v>
      </c>
      <c r="B853">
        <v>0.3</v>
      </c>
    </row>
    <row r="854" spans="1:2" ht="12.75">
      <c r="A854" t="s">
        <v>2558</v>
      </c>
      <c r="B854">
        <v>0.1</v>
      </c>
    </row>
    <row r="855" ht="12.75">
      <c r="A855" t="s">
        <v>2559</v>
      </c>
    </row>
    <row r="856" ht="12.75">
      <c r="A856" t="s">
        <v>2560</v>
      </c>
    </row>
    <row r="857" spans="1:2" ht="12.75">
      <c r="A857" t="s">
        <v>2561</v>
      </c>
      <c r="B857">
        <v>1.2</v>
      </c>
    </row>
    <row r="858" spans="1:2" ht="12.75">
      <c r="A858" t="s">
        <v>2562</v>
      </c>
      <c r="B858">
        <v>0.5</v>
      </c>
    </row>
    <row r="859" spans="1:2" ht="12.75">
      <c r="A859" t="s">
        <v>2563</v>
      </c>
      <c r="B859">
        <v>0.1</v>
      </c>
    </row>
    <row r="860" ht="12.75">
      <c r="A860" t="s">
        <v>2564</v>
      </c>
    </row>
    <row r="861" ht="12.75">
      <c r="A861" t="s">
        <v>2565</v>
      </c>
    </row>
    <row r="862" spans="1:2" ht="12.75" hidden="1">
      <c r="A862" t="s">
        <v>2566</v>
      </c>
      <c r="B862">
        <v>0.8</v>
      </c>
    </row>
    <row r="863" spans="1:2" ht="12.75" hidden="1">
      <c r="A863" t="s">
        <v>2567</v>
      </c>
      <c r="B863">
        <v>0.1</v>
      </c>
    </row>
    <row r="864" spans="1:2" ht="12.75" hidden="1">
      <c r="A864" t="s">
        <v>2568</v>
      </c>
      <c r="B864">
        <v>0</v>
      </c>
    </row>
    <row r="865" ht="12.75" hidden="1">
      <c r="A865" t="s">
        <v>2569</v>
      </c>
    </row>
    <row r="866" ht="12.75" hidden="1">
      <c r="A866" t="s">
        <v>2570</v>
      </c>
    </row>
    <row r="867" spans="1:2" ht="12.75" hidden="1">
      <c r="A867" t="s">
        <v>2571</v>
      </c>
      <c r="B867">
        <v>1.2</v>
      </c>
    </row>
    <row r="868" spans="1:2" ht="12.75" hidden="1">
      <c r="A868" t="s">
        <v>2572</v>
      </c>
      <c r="B868">
        <v>0.3</v>
      </c>
    </row>
    <row r="869" spans="1:2" ht="12.75" hidden="1">
      <c r="A869" t="s">
        <v>2573</v>
      </c>
      <c r="B869">
        <v>0</v>
      </c>
    </row>
    <row r="870" ht="12.75" hidden="1">
      <c r="A870" t="s">
        <v>2574</v>
      </c>
    </row>
    <row r="871" ht="12.75" hidden="1">
      <c r="A871" t="s">
        <v>2575</v>
      </c>
    </row>
    <row r="872" spans="1:2" ht="12.75" hidden="1">
      <c r="A872" t="s">
        <v>2576</v>
      </c>
      <c r="B872">
        <v>1.3</v>
      </c>
    </row>
    <row r="873" spans="1:2" ht="12.75" hidden="1">
      <c r="A873" t="s">
        <v>2577</v>
      </c>
      <c r="B873">
        <v>0.4</v>
      </c>
    </row>
    <row r="874" spans="1:2" ht="12.75" hidden="1">
      <c r="A874" t="s">
        <v>2578</v>
      </c>
      <c r="B874">
        <v>0.1</v>
      </c>
    </row>
    <row r="875" ht="12.75" hidden="1">
      <c r="A875" t="s">
        <v>2579</v>
      </c>
    </row>
    <row r="876" ht="12.75" hidden="1">
      <c r="A876" t="s">
        <v>2580</v>
      </c>
    </row>
    <row r="877" spans="1:4" ht="12.75" hidden="1">
      <c r="A877" t="s">
        <v>2581</v>
      </c>
      <c r="B877">
        <v>0.7</v>
      </c>
      <c r="D877" t="s">
        <v>174</v>
      </c>
    </row>
    <row r="878" spans="1:4" ht="12.75" hidden="1">
      <c r="A878" t="s">
        <v>2582</v>
      </c>
      <c r="B878">
        <v>0.1</v>
      </c>
      <c r="D878" t="s">
        <v>174</v>
      </c>
    </row>
    <row r="879" spans="1:4" ht="12.75" hidden="1">
      <c r="A879" t="s">
        <v>2583</v>
      </c>
      <c r="B879">
        <v>0</v>
      </c>
      <c r="D879" t="s">
        <v>174</v>
      </c>
    </row>
    <row r="880" spans="1:4" ht="12.75" hidden="1">
      <c r="A880" t="s">
        <v>2584</v>
      </c>
      <c r="D880" t="s">
        <v>174</v>
      </c>
    </row>
    <row r="881" spans="1:4" ht="12.75" hidden="1">
      <c r="A881" t="s">
        <v>2585</v>
      </c>
      <c r="D881" t="s">
        <v>174</v>
      </c>
    </row>
    <row r="882" spans="1:4" ht="12.75" hidden="1">
      <c r="A882" t="s">
        <v>2586</v>
      </c>
      <c r="B882">
        <v>0.7</v>
      </c>
      <c r="D882" t="s">
        <v>174</v>
      </c>
    </row>
    <row r="883" spans="1:4" ht="12.75" hidden="1">
      <c r="A883" t="s">
        <v>2587</v>
      </c>
      <c r="B883">
        <v>0.1</v>
      </c>
      <c r="D883" t="s">
        <v>174</v>
      </c>
    </row>
    <row r="884" spans="1:4" ht="12.75" hidden="1">
      <c r="A884" t="s">
        <v>2588</v>
      </c>
      <c r="B884">
        <v>0</v>
      </c>
      <c r="D884" t="s">
        <v>174</v>
      </c>
    </row>
    <row r="885" spans="1:4" ht="12.75" hidden="1">
      <c r="A885" t="s">
        <v>1389</v>
      </c>
      <c r="D885" t="s">
        <v>174</v>
      </c>
    </row>
    <row r="886" spans="1:4" ht="12.75" hidden="1">
      <c r="A886" t="s">
        <v>1390</v>
      </c>
      <c r="D886" t="s">
        <v>174</v>
      </c>
    </row>
    <row r="887" spans="1:4" ht="12.75" hidden="1">
      <c r="A887" t="s">
        <v>1566</v>
      </c>
      <c r="B887">
        <v>1.2</v>
      </c>
      <c r="D887" t="s">
        <v>174</v>
      </c>
    </row>
    <row r="888" spans="1:4" ht="12.75" hidden="1">
      <c r="A888" t="s">
        <v>1567</v>
      </c>
      <c r="B888">
        <v>0.6</v>
      </c>
      <c r="D888" t="s">
        <v>174</v>
      </c>
    </row>
    <row r="889" spans="1:4" ht="12.75" hidden="1">
      <c r="A889" t="s">
        <v>1568</v>
      </c>
      <c r="B889">
        <v>0.2</v>
      </c>
      <c r="D889" t="s">
        <v>174</v>
      </c>
    </row>
    <row r="890" spans="1:4" ht="12.75" hidden="1">
      <c r="A890" t="s">
        <v>1569</v>
      </c>
      <c r="D890" t="s">
        <v>174</v>
      </c>
    </row>
    <row r="891" spans="1:4" ht="12.75" hidden="1">
      <c r="A891" t="s">
        <v>1570</v>
      </c>
      <c r="D891" t="s">
        <v>174</v>
      </c>
    </row>
    <row r="892" spans="1:4" ht="12.75" hidden="1">
      <c r="A892" t="s">
        <v>1571</v>
      </c>
      <c r="D892" t="s">
        <v>174</v>
      </c>
    </row>
    <row r="893" spans="1:4" ht="12.75" hidden="1">
      <c r="A893" t="s">
        <v>1572</v>
      </c>
      <c r="D893" t="s">
        <v>174</v>
      </c>
    </row>
    <row r="894" spans="1:4" ht="12.75" hidden="1">
      <c r="A894" t="s">
        <v>1573</v>
      </c>
      <c r="D894" t="s">
        <v>174</v>
      </c>
    </row>
    <row r="895" spans="1:4" ht="12.75" hidden="1">
      <c r="A895" t="s">
        <v>1574</v>
      </c>
      <c r="D895" t="s">
        <v>174</v>
      </c>
    </row>
    <row r="896" spans="1:4" ht="12.75" hidden="1">
      <c r="A896" t="s">
        <v>1575</v>
      </c>
      <c r="D896" t="s">
        <v>174</v>
      </c>
    </row>
    <row r="897" spans="1:4" ht="12.75" hidden="1">
      <c r="A897" t="s">
        <v>1576</v>
      </c>
      <c r="D897" t="s">
        <v>174</v>
      </c>
    </row>
    <row r="898" spans="1:4" ht="12.75" hidden="1">
      <c r="A898" t="s">
        <v>1577</v>
      </c>
      <c r="D898" t="s">
        <v>174</v>
      </c>
    </row>
    <row r="899" spans="1:4" ht="12.75" hidden="1">
      <c r="A899" t="s">
        <v>1578</v>
      </c>
      <c r="D899" t="s">
        <v>174</v>
      </c>
    </row>
    <row r="900" spans="1:4" ht="12.75" hidden="1">
      <c r="A900" t="s">
        <v>1579</v>
      </c>
      <c r="D900" t="s">
        <v>174</v>
      </c>
    </row>
    <row r="901" spans="1:4" ht="12.75" hidden="1">
      <c r="A901" t="s">
        <v>1580</v>
      </c>
      <c r="D901" t="s">
        <v>174</v>
      </c>
    </row>
    <row r="902" spans="1:4" ht="12.75" hidden="1">
      <c r="A902" t="s">
        <v>1581</v>
      </c>
      <c r="D902" t="s">
        <v>174</v>
      </c>
    </row>
    <row r="903" spans="1:4" ht="12.75" hidden="1">
      <c r="A903" t="s">
        <v>1582</v>
      </c>
      <c r="D903" t="s">
        <v>174</v>
      </c>
    </row>
    <row r="904" spans="1:4" ht="12.75" hidden="1">
      <c r="A904" t="s">
        <v>1583</v>
      </c>
      <c r="D904" t="s">
        <v>174</v>
      </c>
    </row>
    <row r="905" spans="1:4" ht="12.75" hidden="1">
      <c r="A905" t="s">
        <v>1584</v>
      </c>
      <c r="D905" t="s">
        <v>174</v>
      </c>
    </row>
    <row r="906" spans="1:4" ht="12.75" hidden="1">
      <c r="A906" t="s">
        <v>1585</v>
      </c>
      <c r="D906" t="s">
        <v>174</v>
      </c>
    </row>
    <row r="907" spans="1:4" ht="12.75" hidden="1">
      <c r="A907" t="s">
        <v>1586</v>
      </c>
      <c r="D907" t="s">
        <v>174</v>
      </c>
    </row>
    <row r="908" spans="1:4" ht="12.75" hidden="1">
      <c r="A908" t="s">
        <v>1587</v>
      </c>
      <c r="D908" t="s">
        <v>174</v>
      </c>
    </row>
    <row r="909" spans="1:4" ht="12.75" hidden="1">
      <c r="A909" t="s">
        <v>1588</v>
      </c>
      <c r="D909" t="s">
        <v>174</v>
      </c>
    </row>
    <row r="910" spans="1:4" ht="12.75" hidden="1">
      <c r="A910" t="s">
        <v>1589</v>
      </c>
      <c r="D910" t="s">
        <v>174</v>
      </c>
    </row>
    <row r="911" spans="1:4" ht="12.75" hidden="1">
      <c r="A911" t="s">
        <v>1590</v>
      </c>
      <c r="D911" t="s">
        <v>174</v>
      </c>
    </row>
    <row r="912" spans="1:4" ht="12.75" hidden="1">
      <c r="A912" t="s">
        <v>1591</v>
      </c>
      <c r="D912" t="s">
        <v>174</v>
      </c>
    </row>
    <row r="913" spans="1:4" ht="12.75" hidden="1">
      <c r="A913" t="s">
        <v>1592</v>
      </c>
      <c r="D913" t="s">
        <v>174</v>
      </c>
    </row>
    <row r="914" spans="1:4" ht="12.75" hidden="1">
      <c r="A914" t="s">
        <v>1593</v>
      </c>
      <c r="D914" t="s">
        <v>174</v>
      </c>
    </row>
    <row r="915" spans="1:4" ht="12.75" hidden="1">
      <c r="A915" t="s">
        <v>1594</v>
      </c>
      <c r="D915" t="s">
        <v>174</v>
      </c>
    </row>
    <row r="916" spans="1:4" ht="12.75" hidden="1">
      <c r="A916" t="s">
        <v>1595</v>
      </c>
      <c r="D916" t="s">
        <v>174</v>
      </c>
    </row>
    <row r="917" spans="1:4" ht="12.75" hidden="1">
      <c r="A917" t="s">
        <v>1596</v>
      </c>
      <c r="D917" t="s">
        <v>174</v>
      </c>
    </row>
    <row r="918" spans="1:4" ht="12.75" hidden="1">
      <c r="A918" t="s">
        <v>1597</v>
      </c>
      <c r="D918" t="s">
        <v>174</v>
      </c>
    </row>
    <row r="919" spans="1:4" ht="12.75" hidden="1">
      <c r="A919" t="s">
        <v>1598</v>
      </c>
      <c r="D919" t="s">
        <v>174</v>
      </c>
    </row>
    <row r="920" spans="1:4" ht="12.75" hidden="1">
      <c r="A920" t="s">
        <v>1599</v>
      </c>
      <c r="D920" t="s">
        <v>174</v>
      </c>
    </row>
    <row r="921" spans="1:4" ht="12.75" hidden="1">
      <c r="A921" t="s">
        <v>1037</v>
      </c>
      <c r="D921" t="s">
        <v>174</v>
      </c>
    </row>
    <row r="922" spans="1:4" ht="12.75" hidden="1">
      <c r="A922" t="s">
        <v>1038</v>
      </c>
      <c r="D922" t="s">
        <v>174</v>
      </c>
    </row>
    <row r="923" spans="1:4" ht="12.75" hidden="1">
      <c r="A923" t="s">
        <v>1039</v>
      </c>
      <c r="D923" t="s">
        <v>174</v>
      </c>
    </row>
    <row r="924" spans="1:4" ht="12.75" hidden="1">
      <c r="A924" t="s">
        <v>1040</v>
      </c>
      <c r="D924" t="s">
        <v>174</v>
      </c>
    </row>
    <row r="925" spans="1:4" ht="12.75" hidden="1">
      <c r="A925" t="s">
        <v>1041</v>
      </c>
      <c r="D925" t="s">
        <v>174</v>
      </c>
    </row>
    <row r="926" spans="1:4" ht="12.75" hidden="1">
      <c r="A926" t="s">
        <v>1042</v>
      </c>
      <c r="D926" t="s">
        <v>174</v>
      </c>
    </row>
    <row r="927" spans="1:4" ht="12.75" hidden="1">
      <c r="A927" t="s">
        <v>1043</v>
      </c>
      <c r="D927" t="s">
        <v>174</v>
      </c>
    </row>
    <row r="928" spans="1:4" ht="12.75" hidden="1">
      <c r="A928" t="s">
        <v>1044</v>
      </c>
      <c r="D928" t="s">
        <v>174</v>
      </c>
    </row>
    <row r="929" spans="1:4" ht="12.75" hidden="1">
      <c r="A929" t="s">
        <v>1045</v>
      </c>
      <c r="D929" t="s">
        <v>174</v>
      </c>
    </row>
    <row r="930" spans="1:4" ht="12.75" hidden="1">
      <c r="A930" t="s">
        <v>1046</v>
      </c>
      <c r="D930" t="s">
        <v>174</v>
      </c>
    </row>
    <row r="931" spans="1:4" ht="12.75" hidden="1">
      <c r="A931" t="s">
        <v>1047</v>
      </c>
      <c r="D931" t="s">
        <v>174</v>
      </c>
    </row>
    <row r="932" spans="1:4" ht="12.75" hidden="1">
      <c r="A932" t="s">
        <v>1048</v>
      </c>
      <c r="D932" t="s">
        <v>174</v>
      </c>
    </row>
    <row r="933" spans="1:4" ht="12.75" hidden="1">
      <c r="A933" t="s">
        <v>1049</v>
      </c>
      <c r="D933" t="s">
        <v>174</v>
      </c>
    </row>
    <row r="934" spans="1:4" ht="12.75" hidden="1">
      <c r="A934" t="s">
        <v>1050</v>
      </c>
      <c r="D934" t="s">
        <v>174</v>
      </c>
    </row>
    <row r="935" spans="1:4" ht="12.75" hidden="1">
      <c r="A935" t="s">
        <v>1051</v>
      </c>
      <c r="D935" t="s">
        <v>174</v>
      </c>
    </row>
    <row r="936" spans="1:4" ht="12.75" hidden="1">
      <c r="A936" t="s">
        <v>1052</v>
      </c>
      <c r="D936" t="s">
        <v>174</v>
      </c>
    </row>
    <row r="937" spans="1:4" ht="12.75" hidden="1">
      <c r="A937" t="s">
        <v>1053</v>
      </c>
      <c r="D937" t="s">
        <v>174</v>
      </c>
    </row>
    <row r="938" spans="1:4" ht="12.75" hidden="1">
      <c r="A938" t="s">
        <v>1054</v>
      </c>
      <c r="D938" t="s">
        <v>174</v>
      </c>
    </row>
    <row r="939" spans="1:4" ht="12.75" hidden="1">
      <c r="A939" t="s">
        <v>1055</v>
      </c>
      <c r="D939" t="s">
        <v>174</v>
      </c>
    </row>
    <row r="940" spans="1:4" ht="12.75" hidden="1">
      <c r="A940" t="s">
        <v>1056</v>
      </c>
      <c r="D940" t="s">
        <v>174</v>
      </c>
    </row>
    <row r="941" spans="1:4" ht="12.75" hidden="1">
      <c r="A941" t="s">
        <v>1057</v>
      </c>
      <c r="D941" t="s">
        <v>174</v>
      </c>
    </row>
    <row r="942" spans="1:4" ht="12.75" hidden="1">
      <c r="A942" t="s">
        <v>1058</v>
      </c>
      <c r="D942" t="s">
        <v>174</v>
      </c>
    </row>
    <row r="943" spans="1:4" ht="12.75" hidden="1">
      <c r="A943" t="s">
        <v>1059</v>
      </c>
      <c r="D943" t="s">
        <v>174</v>
      </c>
    </row>
    <row r="944" spans="1:4" ht="12.75" hidden="1">
      <c r="A944" t="s">
        <v>1060</v>
      </c>
      <c r="D944" t="s">
        <v>174</v>
      </c>
    </row>
    <row r="945" spans="1:4" ht="12.75" hidden="1">
      <c r="A945" t="s">
        <v>1061</v>
      </c>
      <c r="D945" t="s">
        <v>174</v>
      </c>
    </row>
    <row r="946" spans="1:4" ht="12.75" hidden="1">
      <c r="A946" t="s">
        <v>1062</v>
      </c>
      <c r="D946" t="s">
        <v>174</v>
      </c>
    </row>
    <row r="947" spans="1:2" ht="12.75">
      <c r="A947" t="s">
        <v>1063</v>
      </c>
      <c r="B947">
        <v>0.9</v>
      </c>
    </row>
    <row r="948" spans="1:2" ht="12.75">
      <c r="A948" t="s">
        <v>1064</v>
      </c>
      <c r="B948">
        <v>0.2</v>
      </c>
    </row>
    <row r="949" spans="1:2" ht="12.75">
      <c r="A949" t="s">
        <v>1065</v>
      </c>
      <c r="B949" t="s">
        <v>1601</v>
      </c>
    </row>
    <row r="950" ht="12.75">
      <c r="A950" t="s">
        <v>1066</v>
      </c>
    </row>
    <row r="951" ht="12.75">
      <c r="A951" t="s">
        <v>1067</v>
      </c>
    </row>
    <row r="952" spans="1:2" ht="12.75">
      <c r="A952" t="s">
        <v>1068</v>
      </c>
      <c r="B952">
        <v>0.9</v>
      </c>
    </row>
    <row r="953" spans="1:2" ht="12.75">
      <c r="A953" t="s">
        <v>1069</v>
      </c>
      <c r="B953">
        <v>0.2</v>
      </c>
    </row>
    <row r="954" spans="1:2" ht="12.75">
      <c r="A954" t="s">
        <v>1070</v>
      </c>
      <c r="B954">
        <v>0</v>
      </c>
    </row>
    <row r="955" ht="12.75">
      <c r="A955" t="s">
        <v>1071</v>
      </c>
    </row>
    <row r="956" ht="12.75">
      <c r="A956" t="s">
        <v>1072</v>
      </c>
    </row>
    <row r="957" spans="1:2" ht="12.75">
      <c r="A957" t="s">
        <v>1073</v>
      </c>
      <c r="B957">
        <v>1.5</v>
      </c>
    </row>
    <row r="958" spans="1:2" ht="12.75">
      <c r="A958" t="s">
        <v>1074</v>
      </c>
      <c r="B958">
        <v>0.6</v>
      </c>
    </row>
    <row r="959" spans="1:2" ht="12.75">
      <c r="A959" t="s">
        <v>1075</v>
      </c>
      <c r="B959">
        <v>0.1</v>
      </c>
    </row>
    <row r="960" ht="12.75">
      <c r="A960" t="s">
        <v>1076</v>
      </c>
    </row>
    <row r="961" ht="12.75">
      <c r="A961" t="s">
        <v>1077</v>
      </c>
    </row>
    <row r="962" spans="1:2" ht="12.75">
      <c r="A962" t="s">
        <v>1078</v>
      </c>
      <c r="B962">
        <v>1.8</v>
      </c>
    </row>
    <row r="963" spans="1:2" ht="12.75">
      <c r="A963" t="s">
        <v>1079</v>
      </c>
      <c r="B963">
        <v>1.1</v>
      </c>
    </row>
    <row r="964" spans="1:2" ht="12.75">
      <c r="A964" t="s">
        <v>1080</v>
      </c>
      <c r="B964">
        <v>0.6</v>
      </c>
    </row>
    <row r="965" ht="12.75">
      <c r="A965" t="s">
        <v>2125</v>
      </c>
    </row>
    <row r="966" ht="12.75">
      <c r="A966" t="s">
        <v>2126</v>
      </c>
    </row>
    <row r="967" spans="1:2" ht="12.75" hidden="1">
      <c r="A967" t="s">
        <v>2127</v>
      </c>
      <c r="B967">
        <v>0.3</v>
      </c>
    </row>
    <row r="968" spans="1:2" ht="12.75" hidden="1">
      <c r="A968" t="s">
        <v>2128</v>
      </c>
      <c r="B968">
        <v>0</v>
      </c>
    </row>
    <row r="969" spans="1:2" ht="12.75" hidden="1">
      <c r="A969" t="s">
        <v>2129</v>
      </c>
      <c r="B969">
        <v>0</v>
      </c>
    </row>
    <row r="970" ht="12.75" hidden="1">
      <c r="A970" t="s">
        <v>2130</v>
      </c>
    </row>
    <row r="971" ht="12.75" hidden="1">
      <c r="A971" t="s">
        <v>2131</v>
      </c>
    </row>
    <row r="972" spans="1:2" ht="12.75" hidden="1">
      <c r="A972" t="s">
        <v>2132</v>
      </c>
      <c r="B972">
        <v>0.6</v>
      </c>
    </row>
    <row r="973" spans="1:2" ht="12.75" hidden="1">
      <c r="A973" t="s">
        <v>2133</v>
      </c>
      <c r="B973">
        <v>0.1</v>
      </c>
    </row>
    <row r="974" spans="1:2" ht="12.75" hidden="1">
      <c r="A974" t="s">
        <v>2134</v>
      </c>
      <c r="B974">
        <v>0</v>
      </c>
    </row>
    <row r="975" ht="12.75" hidden="1">
      <c r="A975" t="s">
        <v>2135</v>
      </c>
    </row>
    <row r="976" ht="12.75" hidden="1">
      <c r="A976" t="s">
        <v>2136</v>
      </c>
    </row>
    <row r="977" spans="1:2" ht="12.75" hidden="1">
      <c r="A977" t="s">
        <v>2137</v>
      </c>
      <c r="B977">
        <v>1.5</v>
      </c>
    </row>
    <row r="978" spans="1:2" ht="12.75" hidden="1">
      <c r="A978" t="s">
        <v>2138</v>
      </c>
      <c r="B978">
        <v>1.5</v>
      </c>
    </row>
    <row r="979" spans="1:2" ht="12.75" hidden="1">
      <c r="A979" t="s">
        <v>2139</v>
      </c>
      <c r="B979">
        <v>0.1</v>
      </c>
    </row>
    <row r="980" ht="12.75" hidden="1">
      <c r="A980" t="s">
        <v>2140</v>
      </c>
    </row>
    <row r="981" ht="12.75" hidden="1">
      <c r="A981" t="s">
        <v>2141</v>
      </c>
    </row>
    <row r="982" spans="1:2" ht="12.75" hidden="1">
      <c r="A982" t="s">
        <v>2142</v>
      </c>
      <c r="B982">
        <v>1.7</v>
      </c>
    </row>
    <row r="983" spans="1:2" ht="12.75" hidden="1">
      <c r="A983" t="s">
        <v>2143</v>
      </c>
      <c r="B983">
        <v>0.7</v>
      </c>
    </row>
    <row r="984" spans="1:2" ht="12.75" hidden="1">
      <c r="A984" t="s">
        <v>2144</v>
      </c>
      <c r="B984">
        <v>0</v>
      </c>
    </row>
    <row r="985" ht="12.75" hidden="1">
      <c r="A985" t="s">
        <v>2145</v>
      </c>
    </row>
    <row r="986" ht="12.75" hidden="1">
      <c r="A986" t="s">
        <v>2146</v>
      </c>
    </row>
    <row r="987" spans="1:2" ht="12.75">
      <c r="A987" t="s">
        <v>2147</v>
      </c>
      <c r="B987">
        <v>0.9</v>
      </c>
    </row>
    <row r="988" spans="1:2" ht="12.75">
      <c r="A988" t="s">
        <v>2148</v>
      </c>
      <c r="B988">
        <v>0.2</v>
      </c>
    </row>
    <row r="989" spans="1:2" ht="12.75">
      <c r="A989" t="s">
        <v>2149</v>
      </c>
      <c r="B989" t="s">
        <v>1601</v>
      </c>
    </row>
    <row r="990" ht="12.75">
      <c r="A990" t="s">
        <v>2150</v>
      </c>
    </row>
    <row r="991" ht="12.75">
      <c r="A991" t="s">
        <v>2151</v>
      </c>
    </row>
    <row r="992" spans="1:2" ht="12.75">
      <c r="A992" t="s">
        <v>2152</v>
      </c>
      <c r="B992">
        <v>0.9</v>
      </c>
    </row>
    <row r="993" spans="1:2" ht="12.75">
      <c r="A993" t="s">
        <v>2153</v>
      </c>
      <c r="B993">
        <v>0.2</v>
      </c>
    </row>
    <row r="994" spans="1:2" ht="12.75">
      <c r="A994" t="s">
        <v>2154</v>
      </c>
      <c r="B994">
        <v>0</v>
      </c>
    </row>
    <row r="995" ht="12.75">
      <c r="A995" t="s">
        <v>2155</v>
      </c>
    </row>
    <row r="996" ht="12.75">
      <c r="A996" t="s">
        <v>2156</v>
      </c>
    </row>
    <row r="997" spans="1:2" ht="12.75">
      <c r="A997" t="s">
        <v>2157</v>
      </c>
      <c r="B997">
        <v>1.2</v>
      </c>
    </row>
    <row r="998" spans="1:2" ht="12.75">
      <c r="A998" t="s">
        <v>2158</v>
      </c>
      <c r="B998">
        <v>0.3</v>
      </c>
    </row>
    <row r="999" spans="1:2" ht="12.75">
      <c r="A999" t="s">
        <v>1672</v>
      </c>
      <c r="B999">
        <v>0.1</v>
      </c>
    </row>
    <row r="1000" ht="12.75">
      <c r="A1000" t="s">
        <v>1673</v>
      </c>
    </row>
    <row r="1001" ht="12.75">
      <c r="A1001" t="s">
        <v>1674</v>
      </c>
    </row>
    <row r="1002" spans="1:2" ht="12.75" hidden="1">
      <c r="A1002" t="s">
        <v>1675</v>
      </c>
      <c r="B1002">
        <v>0.5</v>
      </c>
    </row>
    <row r="1003" spans="1:2" ht="12.75" hidden="1">
      <c r="A1003" t="s">
        <v>401</v>
      </c>
      <c r="B1003">
        <v>0.1</v>
      </c>
    </row>
    <row r="1004" spans="1:2" ht="12.75" hidden="1">
      <c r="A1004" t="s">
        <v>402</v>
      </c>
      <c r="B1004">
        <v>0</v>
      </c>
    </row>
    <row r="1005" ht="12.75" hidden="1">
      <c r="A1005" t="s">
        <v>403</v>
      </c>
    </row>
    <row r="1006" ht="12.75" hidden="1">
      <c r="A1006" t="s">
        <v>404</v>
      </c>
    </row>
    <row r="1007" spans="1:2" ht="12.75" hidden="1">
      <c r="A1007" t="s">
        <v>405</v>
      </c>
      <c r="B1007">
        <v>0.7</v>
      </c>
    </row>
    <row r="1008" spans="1:2" ht="12.75" hidden="1">
      <c r="A1008" t="s">
        <v>406</v>
      </c>
      <c r="B1008">
        <v>0.2</v>
      </c>
    </row>
    <row r="1009" spans="1:2" ht="12.75" hidden="1">
      <c r="A1009" t="s">
        <v>407</v>
      </c>
      <c r="B1009">
        <v>0.1</v>
      </c>
    </row>
    <row r="1010" ht="12.75" hidden="1">
      <c r="A1010" t="s">
        <v>408</v>
      </c>
    </row>
    <row r="1011" ht="12.75" hidden="1">
      <c r="A1011" t="s">
        <v>409</v>
      </c>
    </row>
    <row r="1012" spans="1:2" ht="12.75" hidden="1">
      <c r="A1012" t="s">
        <v>410</v>
      </c>
      <c r="B1012">
        <v>0.7</v>
      </c>
    </row>
    <row r="1013" spans="1:2" ht="12.75" hidden="1">
      <c r="A1013" t="s">
        <v>411</v>
      </c>
      <c r="B1013">
        <v>0.1</v>
      </c>
    </row>
    <row r="1014" spans="1:2" ht="12.75" hidden="1">
      <c r="A1014" t="s">
        <v>412</v>
      </c>
      <c r="B1014">
        <v>0</v>
      </c>
    </row>
    <row r="1015" ht="12.75" hidden="1">
      <c r="A1015" t="s">
        <v>413</v>
      </c>
    </row>
    <row r="1016" ht="12.75" hidden="1">
      <c r="A1016" t="s">
        <v>414</v>
      </c>
    </row>
    <row r="1017" spans="1:2" ht="12.75">
      <c r="A1017" t="s">
        <v>415</v>
      </c>
      <c r="B1017">
        <v>1.3</v>
      </c>
    </row>
    <row r="1018" spans="1:2" ht="12.75">
      <c r="A1018" t="s">
        <v>416</v>
      </c>
      <c r="B1018">
        <v>0.4</v>
      </c>
    </row>
    <row r="1019" spans="1:2" ht="12.75">
      <c r="A1019" t="s">
        <v>417</v>
      </c>
      <c r="B1019" t="s">
        <v>1601</v>
      </c>
    </row>
    <row r="1020" ht="12.75">
      <c r="A1020" t="s">
        <v>418</v>
      </c>
    </row>
    <row r="1021" ht="12.75">
      <c r="A1021" t="s">
        <v>419</v>
      </c>
    </row>
    <row r="1022" spans="1:2" ht="12.75">
      <c r="A1022" t="s">
        <v>420</v>
      </c>
      <c r="B1022">
        <v>1.3</v>
      </c>
    </row>
    <row r="1023" spans="1:2" ht="12.75">
      <c r="A1023" t="s">
        <v>421</v>
      </c>
      <c r="B1023">
        <v>0.4</v>
      </c>
    </row>
    <row r="1024" spans="1:2" ht="12.75">
      <c r="A1024" t="s">
        <v>422</v>
      </c>
      <c r="B1024">
        <v>0.1</v>
      </c>
    </row>
    <row r="1025" ht="12.75">
      <c r="A1025" t="s">
        <v>423</v>
      </c>
    </row>
    <row r="1026" ht="12.75">
      <c r="A1026" t="s">
        <v>424</v>
      </c>
    </row>
    <row r="1027" spans="1:2" ht="12.75">
      <c r="A1027" t="s">
        <v>425</v>
      </c>
      <c r="B1027">
        <v>1.6</v>
      </c>
    </row>
    <row r="1028" spans="1:2" ht="12.75">
      <c r="A1028" t="s">
        <v>426</v>
      </c>
      <c r="B1028">
        <v>0.6</v>
      </c>
    </row>
    <row r="1029" spans="1:2" ht="12.75">
      <c r="A1029" t="s">
        <v>427</v>
      </c>
      <c r="B1029">
        <v>0.1</v>
      </c>
    </row>
    <row r="1030" ht="12.75">
      <c r="A1030" t="s">
        <v>428</v>
      </c>
    </row>
    <row r="1031" ht="12.75">
      <c r="A1031" t="s">
        <v>429</v>
      </c>
    </row>
    <row r="1032" spans="1:2" ht="12.75">
      <c r="A1032" t="s">
        <v>430</v>
      </c>
      <c r="B1032">
        <v>2</v>
      </c>
    </row>
    <row r="1033" spans="1:2" ht="12.75">
      <c r="A1033" t="s">
        <v>431</v>
      </c>
      <c r="B1033">
        <v>1.1</v>
      </c>
    </row>
    <row r="1034" spans="1:2" ht="12.75">
      <c r="A1034" t="s">
        <v>432</v>
      </c>
      <c r="B1034">
        <v>0.3</v>
      </c>
    </row>
    <row r="1035" ht="12.75">
      <c r="A1035" t="s">
        <v>433</v>
      </c>
    </row>
    <row r="1036" ht="12.75">
      <c r="A1036" t="s">
        <v>434</v>
      </c>
    </row>
    <row r="1037" spans="1:2" ht="12.75" hidden="1">
      <c r="A1037" t="s">
        <v>435</v>
      </c>
      <c r="B1037">
        <v>1.2</v>
      </c>
    </row>
    <row r="1038" spans="1:2" ht="12.75" hidden="1">
      <c r="A1038" t="s">
        <v>436</v>
      </c>
      <c r="B1038">
        <v>0.4</v>
      </c>
    </row>
    <row r="1039" spans="1:2" ht="12.75" hidden="1">
      <c r="A1039" t="s">
        <v>437</v>
      </c>
      <c r="B1039">
        <v>0</v>
      </c>
    </row>
    <row r="1040" ht="12.75" hidden="1">
      <c r="A1040" t="s">
        <v>438</v>
      </c>
    </row>
    <row r="1041" ht="12.75" hidden="1">
      <c r="A1041" t="s">
        <v>439</v>
      </c>
    </row>
    <row r="1042" spans="1:2" ht="12.75" hidden="1">
      <c r="A1042" t="s">
        <v>440</v>
      </c>
      <c r="B1042">
        <v>0.8</v>
      </c>
    </row>
    <row r="1043" spans="1:2" ht="12.75" hidden="1">
      <c r="A1043" t="s">
        <v>858</v>
      </c>
      <c r="B1043">
        <v>0.2</v>
      </c>
    </row>
    <row r="1044" spans="1:2" ht="12.75" hidden="1">
      <c r="A1044" t="s">
        <v>859</v>
      </c>
      <c r="B1044">
        <v>0</v>
      </c>
    </row>
    <row r="1045" ht="12.75" hidden="1">
      <c r="A1045" t="s">
        <v>860</v>
      </c>
    </row>
    <row r="1046" ht="12.75" hidden="1">
      <c r="A1046" t="s">
        <v>861</v>
      </c>
    </row>
    <row r="1047" spans="1:2" ht="12.75" hidden="1">
      <c r="A1047" t="s">
        <v>325</v>
      </c>
      <c r="B1047">
        <v>1.6</v>
      </c>
    </row>
    <row r="1048" spans="1:2" ht="12.75" hidden="1">
      <c r="A1048" t="s">
        <v>1614</v>
      </c>
      <c r="B1048">
        <v>0.6</v>
      </c>
    </row>
    <row r="1049" spans="1:2" ht="12.75" hidden="1">
      <c r="A1049" t="s">
        <v>1615</v>
      </c>
      <c r="B1049">
        <v>0</v>
      </c>
    </row>
    <row r="1050" ht="12.75" hidden="1">
      <c r="A1050" t="s">
        <v>1616</v>
      </c>
    </row>
    <row r="1051" ht="12.75" hidden="1">
      <c r="A1051" t="s">
        <v>1617</v>
      </c>
    </row>
    <row r="1052" spans="1:3" ht="12.75" hidden="1">
      <c r="A1052" t="s">
        <v>1618</v>
      </c>
      <c r="C1052" t="s">
        <v>175</v>
      </c>
    </row>
    <row r="1053" spans="1:3" ht="12.75" hidden="1">
      <c r="A1053" t="s">
        <v>1619</v>
      </c>
      <c r="C1053" t="s">
        <v>175</v>
      </c>
    </row>
    <row r="1054" spans="1:3" ht="12.75" hidden="1">
      <c r="A1054" t="s">
        <v>1620</v>
      </c>
      <c r="C1054" t="s">
        <v>175</v>
      </c>
    </row>
    <row r="1055" spans="1:3" ht="12.75" hidden="1">
      <c r="A1055" t="s">
        <v>1621</v>
      </c>
      <c r="C1055" t="s">
        <v>175</v>
      </c>
    </row>
    <row r="1056" spans="1:3" ht="12.75" hidden="1">
      <c r="A1056" t="s">
        <v>1622</v>
      </c>
      <c r="C1056" t="s">
        <v>175</v>
      </c>
    </row>
    <row r="1057" spans="1:3" ht="12.75">
      <c r="A1057" t="s">
        <v>1623</v>
      </c>
      <c r="B1057">
        <v>1.3</v>
      </c>
      <c r="C1057" s="53" t="s">
        <v>2288</v>
      </c>
    </row>
    <row r="1058" spans="1:3" ht="12.75">
      <c r="A1058" t="s">
        <v>1624</v>
      </c>
      <c r="B1058">
        <v>0.3</v>
      </c>
      <c r="C1058" s="53" t="s">
        <v>2288</v>
      </c>
    </row>
    <row r="1059" spans="1:3" ht="12.75">
      <c r="A1059" t="s">
        <v>1625</v>
      </c>
      <c r="B1059" t="s">
        <v>1601</v>
      </c>
      <c r="C1059" s="53" t="s">
        <v>2288</v>
      </c>
    </row>
    <row r="1060" spans="1:3" ht="12.75">
      <c r="A1060" t="s">
        <v>1626</v>
      </c>
      <c r="C1060" s="53" t="s">
        <v>2288</v>
      </c>
    </row>
    <row r="1061" spans="1:3" ht="12.75">
      <c r="A1061" t="s">
        <v>1627</v>
      </c>
      <c r="C1061" s="53" t="s">
        <v>2288</v>
      </c>
    </row>
    <row r="1062" spans="1:3" ht="12.75">
      <c r="A1062" t="s">
        <v>1628</v>
      </c>
      <c r="B1062">
        <v>1.3</v>
      </c>
      <c r="C1062" s="53" t="s">
        <v>2288</v>
      </c>
    </row>
    <row r="1063" spans="1:3" ht="12.75">
      <c r="A1063" t="s">
        <v>1629</v>
      </c>
      <c r="B1063">
        <v>0.4</v>
      </c>
      <c r="C1063" s="53" t="s">
        <v>2288</v>
      </c>
    </row>
    <row r="1064" spans="1:3" ht="12.75">
      <c r="A1064" t="s">
        <v>1630</v>
      </c>
      <c r="B1064">
        <v>0.1</v>
      </c>
      <c r="C1064" s="53" t="s">
        <v>2288</v>
      </c>
    </row>
    <row r="1065" spans="1:3" ht="12.75">
      <c r="A1065" t="s">
        <v>1631</v>
      </c>
      <c r="C1065" s="53" t="s">
        <v>2288</v>
      </c>
    </row>
    <row r="1066" spans="1:3" ht="12.75">
      <c r="A1066" t="s">
        <v>1632</v>
      </c>
      <c r="C1066" s="53" t="s">
        <v>2288</v>
      </c>
    </row>
    <row r="1067" spans="1:3" ht="12.75">
      <c r="A1067" t="s">
        <v>1633</v>
      </c>
      <c r="B1067">
        <v>1.8</v>
      </c>
      <c r="C1067" s="53" t="s">
        <v>2288</v>
      </c>
    </row>
    <row r="1068" spans="1:3" ht="12.75">
      <c r="A1068" t="s">
        <v>1634</v>
      </c>
      <c r="B1068">
        <v>0.9</v>
      </c>
      <c r="C1068" s="53" t="s">
        <v>2288</v>
      </c>
    </row>
    <row r="1069" spans="1:3" ht="12.75">
      <c r="A1069" t="s">
        <v>1635</v>
      </c>
      <c r="B1069">
        <v>0.3</v>
      </c>
      <c r="C1069" s="53" t="s">
        <v>2288</v>
      </c>
    </row>
    <row r="1070" spans="1:3" ht="12.75">
      <c r="A1070" t="s">
        <v>1636</v>
      </c>
      <c r="C1070" s="53" t="s">
        <v>2288</v>
      </c>
    </row>
    <row r="1071" spans="1:3" ht="12.75">
      <c r="A1071" t="s">
        <v>1637</v>
      </c>
      <c r="C1071" s="53" t="s">
        <v>2288</v>
      </c>
    </row>
    <row r="1072" spans="1:3" ht="12.75" hidden="1">
      <c r="A1072" t="s">
        <v>1638</v>
      </c>
      <c r="C1072" t="s">
        <v>175</v>
      </c>
    </row>
    <row r="1073" spans="1:3" ht="12.75" hidden="1">
      <c r="A1073" t="s">
        <v>1639</v>
      </c>
      <c r="C1073" t="s">
        <v>175</v>
      </c>
    </row>
    <row r="1074" spans="1:3" ht="12.75" hidden="1">
      <c r="A1074" t="s">
        <v>1640</v>
      </c>
      <c r="C1074" t="s">
        <v>175</v>
      </c>
    </row>
    <row r="1075" spans="1:3" ht="12.75" hidden="1">
      <c r="A1075" t="s">
        <v>1641</v>
      </c>
      <c r="C1075" t="s">
        <v>175</v>
      </c>
    </row>
    <row r="1076" spans="1:3" ht="12.75" hidden="1">
      <c r="A1076" t="s">
        <v>1642</v>
      </c>
      <c r="C1076" t="s">
        <v>175</v>
      </c>
    </row>
    <row r="1077" spans="1:3" ht="12.75" hidden="1">
      <c r="A1077" t="s">
        <v>1643</v>
      </c>
      <c r="C1077" t="s">
        <v>175</v>
      </c>
    </row>
    <row r="1078" spans="1:3" ht="12.75" hidden="1">
      <c r="A1078" t="s">
        <v>1644</v>
      </c>
      <c r="C1078" t="s">
        <v>175</v>
      </c>
    </row>
    <row r="1079" spans="1:3" ht="12.75" hidden="1">
      <c r="A1079" t="s">
        <v>1645</v>
      </c>
      <c r="C1079" t="s">
        <v>175</v>
      </c>
    </row>
    <row r="1080" spans="1:3" ht="12.75" hidden="1">
      <c r="A1080" t="s">
        <v>1646</v>
      </c>
      <c r="C1080" t="s">
        <v>175</v>
      </c>
    </row>
    <row r="1081" spans="1:3" ht="12.75" hidden="1">
      <c r="A1081" t="s">
        <v>1647</v>
      </c>
      <c r="C1081" t="s">
        <v>175</v>
      </c>
    </row>
    <row r="1082" spans="1:3" ht="12.75" hidden="1">
      <c r="A1082" t="s">
        <v>1648</v>
      </c>
      <c r="C1082" t="s">
        <v>175</v>
      </c>
    </row>
    <row r="1083" spans="1:3" ht="12.75" hidden="1">
      <c r="A1083" t="s">
        <v>1649</v>
      </c>
      <c r="C1083" t="s">
        <v>175</v>
      </c>
    </row>
    <row r="1084" spans="1:3" ht="12.75" hidden="1">
      <c r="A1084" t="s">
        <v>1650</v>
      </c>
      <c r="C1084" t="s">
        <v>175</v>
      </c>
    </row>
    <row r="1085" spans="1:3" ht="12.75" hidden="1">
      <c r="A1085" t="s">
        <v>1651</v>
      </c>
      <c r="C1085" t="s">
        <v>175</v>
      </c>
    </row>
    <row r="1086" spans="1:3" ht="12.75" hidden="1">
      <c r="A1086" t="s">
        <v>1652</v>
      </c>
      <c r="C1086" t="s">
        <v>175</v>
      </c>
    </row>
    <row r="1087" spans="1:4" ht="12.75" hidden="1">
      <c r="A1087" t="s">
        <v>1653</v>
      </c>
      <c r="D1087" t="s">
        <v>176</v>
      </c>
    </row>
    <row r="1088" spans="1:4" ht="12.75" hidden="1">
      <c r="A1088" t="s">
        <v>1654</v>
      </c>
      <c r="D1088" t="s">
        <v>176</v>
      </c>
    </row>
    <row r="1089" spans="1:4" ht="12.75" hidden="1">
      <c r="A1089" t="s">
        <v>1655</v>
      </c>
      <c r="D1089" t="s">
        <v>176</v>
      </c>
    </row>
    <row r="1090" spans="1:4" ht="12.75" hidden="1">
      <c r="A1090" t="s">
        <v>1656</v>
      </c>
      <c r="D1090" t="s">
        <v>176</v>
      </c>
    </row>
    <row r="1091" spans="1:4" ht="12.75" hidden="1">
      <c r="A1091" t="s">
        <v>1657</v>
      </c>
      <c r="D1091" t="s">
        <v>176</v>
      </c>
    </row>
    <row r="1092" spans="1:4" ht="12.75" hidden="1">
      <c r="A1092" t="s">
        <v>1658</v>
      </c>
      <c r="D1092" t="s">
        <v>176</v>
      </c>
    </row>
    <row r="1093" spans="1:4" ht="12.75" hidden="1">
      <c r="A1093" t="s">
        <v>1659</v>
      </c>
      <c r="D1093" t="s">
        <v>176</v>
      </c>
    </row>
    <row r="1094" spans="1:4" ht="12.75" hidden="1">
      <c r="A1094" t="s">
        <v>1660</v>
      </c>
      <c r="D1094" t="s">
        <v>176</v>
      </c>
    </row>
    <row r="1095" spans="1:4" ht="12.75" hidden="1">
      <c r="A1095" t="s">
        <v>1661</v>
      </c>
      <c r="D1095" t="s">
        <v>176</v>
      </c>
    </row>
    <row r="1096" spans="1:4" ht="12.75" hidden="1">
      <c r="A1096" t="s">
        <v>1662</v>
      </c>
      <c r="D1096" t="s">
        <v>176</v>
      </c>
    </row>
    <row r="1097" spans="1:4" ht="12.75" hidden="1">
      <c r="A1097" t="s">
        <v>1663</v>
      </c>
      <c r="D1097" t="s">
        <v>176</v>
      </c>
    </row>
    <row r="1098" spans="1:4" ht="12.75" hidden="1">
      <c r="A1098" t="s">
        <v>1868</v>
      </c>
      <c r="D1098" t="s">
        <v>176</v>
      </c>
    </row>
    <row r="1099" spans="1:4" ht="12.75" hidden="1">
      <c r="A1099" t="s">
        <v>1869</v>
      </c>
      <c r="D1099" t="s">
        <v>176</v>
      </c>
    </row>
    <row r="1100" spans="1:4" ht="12.75" hidden="1">
      <c r="A1100" t="s">
        <v>1870</v>
      </c>
      <c r="D1100" t="s">
        <v>176</v>
      </c>
    </row>
    <row r="1101" spans="1:4" ht="12.75" hidden="1">
      <c r="A1101" t="s">
        <v>1871</v>
      </c>
      <c r="D1101" t="s">
        <v>176</v>
      </c>
    </row>
    <row r="1102" spans="1:4" ht="12.75" hidden="1">
      <c r="A1102" t="s">
        <v>1872</v>
      </c>
      <c r="D1102" t="s">
        <v>176</v>
      </c>
    </row>
    <row r="1103" spans="1:4" ht="12.75" hidden="1">
      <c r="A1103" t="s">
        <v>1873</v>
      </c>
      <c r="D1103" t="s">
        <v>176</v>
      </c>
    </row>
    <row r="1104" spans="1:4" ht="12.75" hidden="1">
      <c r="A1104" t="s">
        <v>1874</v>
      </c>
      <c r="D1104" t="s">
        <v>176</v>
      </c>
    </row>
    <row r="1105" spans="1:4" ht="12.75" hidden="1">
      <c r="A1105" t="s">
        <v>1875</v>
      </c>
      <c r="D1105" t="s">
        <v>176</v>
      </c>
    </row>
    <row r="1106" spans="1:4" ht="12.75" hidden="1">
      <c r="A1106" t="s">
        <v>1876</v>
      </c>
      <c r="D1106" t="s">
        <v>176</v>
      </c>
    </row>
    <row r="1107" spans="1:4" ht="12.75" hidden="1">
      <c r="A1107" t="s">
        <v>1877</v>
      </c>
      <c r="D1107" t="s">
        <v>176</v>
      </c>
    </row>
    <row r="1108" spans="1:4" ht="12.75" hidden="1">
      <c r="A1108" t="s">
        <v>1878</v>
      </c>
      <c r="D1108" t="s">
        <v>176</v>
      </c>
    </row>
    <row r="1109" spans="1:4" ht="12.75" hidden="1">
      <c r="A1109" t="s">
        <v>1879</v>
      </c>
      <c r="D1109" t="s">
        <v>176</v>
      </c>
    </row>
    <row r="1110" spans="1:4" ht="12.75" hidden="1">
      <c r="A1110" t="s">
        <v>1880</v>
      </c>
      <c r="D1110" t="s">
        <v>176</v>
      </c>
    </row>
    <row r="1111" spans="1:4" ht="12.75" hidden="1">
      <c r="A1111" t="s">
        <v>1881</v>
      </c>
      <c r="D1111" t="s">
        <v>176</v>
      </c>
    </row>
    <row r="1112" spans="1:4" ht="12.75" hidden="1">
      <c r="A1112" t="s">
        <v>1882</v>
      </c>
      <c r="D1112" t="s">
        <v>176</v>
      </c>
    </row>
    <row r="1113" spans="1:4" ht="12.75" hidden="1">
      <c r="A1113" t="s">
        <v>1883</v>
      </c>
      <c r="D1113" t="s">
        <v>176</v>
      </c>
    </row>
    <row r="1114" spans="1:4" ht="12.75" hidden="1">
      <c r="A1114" t="s">
        <v>1884</v>
      </c>
      <c r="D1114" t="s">
        <v>176</v>
      </c>
    </row>
    <row r="1115" spans="1:4" ht="12.75" hidden="1">
      <c r="A1115" t="s">
        <v>1885</v>
      </c>
      <c r="D1115" t="s">
        <v>176</v>
      </c>
    </row>
    <row r="1116" spans="1:4" ht="12.75" hidden="1">
      <c r="A1116" t="s">
        <v>634</v>
      </c>
      <c r="D1116" t="s">
        <v>176</v>
      </c>
    </row>
    <row r="1117" spans="1:4" ht="12.75" hidden="1">
      <c r="A1117" t="s">
        <v>635</v>
      </c>
      <c r="D1117" t="s">
        <v>176</v>
      </c>
    </row>
    <row r="1118" spans="1:4" ht="12.75" hidden="1">
      <c r="A1118" t="s">
        <v>636</v>
      </c>
      <c r="D1118" t="s">
        <v>176</v>
      </c>
    </row>
    <row r="1119" spans="1:4" ht="12.75" hidden="1">
      <c r="A1119" t="s">
        <v>637</v>
      </c>
      <c r="D1119" t="s">
        <v>176</v>
      </c>
    </row>
    <row r="1120" spans="1:4" ht="12.75" hidden="1">
      <c r="A1120" t="s">
        <v>638</v>
      </c>
      <c r="D1120" t="s">
        <v>176</v>
      </c>
    </row>
    <row r="1121" spans="1:4" ht="12.75" hidden="1">
      <c r="A1121" t="s">
        <v>639</v>
      </c>
      <c r="D1121" t="s">
        <v>176</v>
      </c>
    </row>
    <row r="1122" spans="1:4" ht="12.75" hidden="1">
      <c r="A1122" t="s">
        <v>640</v>
      </c>
      <c r="D1122" t="s">
        <v>176</v>
      </c>
    </row>
    <row r="1123" spans="1:4" ht="12.75" hidden="1">
      <c r="A1123" t="s">
        <v>641</v>
      </c>
      <c r="D1123" t="s">
        <v>176</v>
      </c>
    </row>
    <row r="1124" spans="1:4" ht="12.75" hidden="1">
      <c r="A1124" t="s">
        <v>642</v>
      </c>
      <c r="D1124" t="s">
        <v>176</v>
      </c>
    </row>
    <row r="1125" spans="1:4" ht="12.75" hidden="1">
      <c r="A1125" t="s">
        <v>643</v>
      </c>
      <c r="D1125" t="s">
        <v>176</v>
      </c>
    </row>
    <row r="1126" spans="1:4" ht="12.75" hidden="1">
      <c r="A1126" t="s">
        <v>644</v>
      </c>
      <c r="D1126" t="s">
        <v>176</v>
      </c>
    </row>
    <row r="1127" spans="1:4" ht="12.75" hidden="1">
      <c r="A1127" t="s">
        <v>645</v>
      </c>
      <c r="D1127" t="s">
        <v>176</v>
      </c>
    </row>
    <row r="1128" spans="1:4" ht="12.75" hidden="1">
      <c r="A1128" t="s">
        <v>646</v>
      </c>
      <c r="D1128" t="s">
        <v>176</v>
      </c>
    </row>
    <row r="1129" spans="1:4" ht="12.75" hidden="1">
      <c r="A1129" t="s">
        <v>647</v>
      </c>
      <c r="D1129" t="s">
        <v>176</v>
      </c>
    </row>
    <row r="1130" spans="1:4" ht="12.75" hidden="1">
      <c r="A1130" t="s">
        <v>648</v>
      </c>
      <c r="D1130" t="s">
        <v>176</v>
      </c>
    </row>
    <row r="1131" spans="1:4" ht="12.75" hidden="1">
      <c r="A1131" t="s">
        <v>649</v>
      </c>
      <c r="D1131" t="s">
        <v>176</v>
      </c>
    </row>
    <row r="1132" spans="1:4" ht="12.75" hidden="1">
      <c r="A1132" t="s">
        <v>650</v>
      </c>
      <c r="D1132" t="s">
        <v>176</v>
      </c>
    </row>
    <row r="1133" spans="1:4" ht="12.75" hidden="1">
      <c r="A1133" t="s">
        <v>651</v>
      </c>
      <c r="D1133" t="s">
        <v>176</v>
      </c>
    </row>
    <row r="1134" spans="1:4" ht="12.75" hidden="1">
      <c r="A1134" t="s">
        <v>652</v>
      </c>
      <c r="D1134" t="s">
        <v>176</v>
      </c>
    </row>
    <row r="1135" spans="1:4" ht="12.75" hidden="1">
      <c r="A1135" t="s">
        <v>653</v>
      </c>
      <c r="D1135" t="s">
        <v>176</v>
      </c>
    </row>
    <row r="1136" spans="1:4" ht="12.75" hidden="1">
      <c r="A1136" t="s">
        <v>654</v>
      </c>
      <c r="D1136" t="s">
        <v>176</v>
      </c>
    </row>
    <row r="1137" spans="1:4" ht="12.75" hidden="1">
      <c r="A1137" t="s">
        <v>1106</v>
      </c>
      <c r="D1137" t="s">
        <v>176</v>
      </c>
    </row>
    <row r="1138" spans="1:4" ht="12.75" hidden="1">
      <c r="A1138" t="s">
        <v>1107</v>
      </c>
      <c r="D1138" t="s">
        <v>176</v>
      </c>
    </row>
    <row r="1139" spans="1:4" ht="12.75" hidden="1">
      <c r="A1139" t="s">
        <v>1108</v>
      </c>
      <c r="D1139" t="s">
        <v>176</v>
      </c>
    </row>
    <row r="1140" spans="1:4" ht="12.75" hidden="1">
      <c r="A1140" t="s">
        <v>1109</v>
      </c>
      <c r="D1140" t="s">
        <v>176</v>
      </c>
    </row>
    <row r="1141" spans="1:4" ht="12.75" hidden="1">
      <c r="A1141" t="s">
        <v>1110</v>
      </c>
      <c r="D1141" t="s">
        <v>176</v>
      </c>
    </row>
    <row r="1142" spans="1:4" ht="12.75" hidden="1">
      <c r="A1142" t="s">
        <v>1111</v>
      </c>
      <c r="D1142" t="s">
        <v>176</v>
      </c>
    </row>
    <row r="1143" spans="1:4" ht="12.75" hidden="1">
      <c r="A1143" t="s">
        <v>1112</v>
      </c>
      <c r="D1143" t="s">
        <v>176</v>
      </c>
    </row>
    <row r="1144" spans="1:4" ht="12.75" hidden="1">
      <c r="A1144" t="s">
        <v>1113</v>
      </c>
      <c r="D1144" t="s">
        <v>176</v>
      </c>
    </row>
    <row r="1145" spans="1:4" ht="12.75" hidden="1">
      <c r="A1145" t="s">
        <v>1114</v>
      </c>
      <c r="D1145" t="s">
        <v>176</v>
      </c>
    </row>
    <row r="1146" spans="1:4" ht="12.75" hidden="1">
      <c r="A1146" t="s">
        <v>1115</v>
      </c>
      <c r="D1146" t="s">
        <v>176</v>
      </c>
    </row>
    <row r="1147" spans="1:4" ht="12.75" hidden="1">
      <c r="A1147" t="s">
        <v>1116</v>
      </c>
      <c r="D1147" t="s">
        <v>176</v>
      </c>
    </row>
    <row r="1148" spans="1:4" ht="12.75" hidden="1">
      <c r="A1148" t="s">
        <v>1117</v>
      </c>
      <c r="D1148" t="s">
        <v>176</v>
      </c>
    </row>
    <row r="1149" spans="1:4" ht="12.75" hidden="1">
      <c r="A1149" t="s">
        <v>1944</v>
      </c>
      <c r="D1149" t="s">
        <v>176</v>
      </c>
    </row>
    <row r="1150" spans="1:4" ht="12.75" hidden="1">
      <c r="A1150" t="s">
        <v>1945</v>
      </c>
      <c r="D1150" t="s">
        <v>176</v>
      </c>
    </row>
    <row r="1151" spans="1:4" ht="12.75" hidden="1">
      <c r="A1151" t="s">
        <v>1946</v>
      </c>
      <c r="D1151" t="s">
        <v>176</v>
      </c>
    </row>
    <row r="1152" spans="1:4" ht="12.75" hidden="1">
      <c r="A1152" t="s">
        <v>1947</v>
      </c>
      <c r="D1152" t="s">
        <v>176</v>
      </c>
    </row>
    <row r="1153" spans="1:4" ht="12.75" hidden="1">
      <c r="A1153" t="s">
        <v>1948</v>
      </c>
      <c r="D1153" t="s">
        <v>176</v>
      </c>
    </row>
    <row r="1154" spans="1:4" ht="12.75" hidden="1">
      <c r="A1154" t="s">
        <v>1949</v>
      </c>
      <c r="D1154" t="s">
        <v>176</v>
      </c>
    </row>
    <row r="1155" spans="1:4" ht="12.75" hidden="1">
      <c r="A1155" t="s">
        <v>1950</v>
      </c>
      <c r="D1155" t="s">
        <v>176</v>
      </c>
    </row>
    <row r="1156" spans="1:4" ht="12.75" hidden="1">
      <c r="A1156" t="s">
        <v>1951</v>
      </c>
      <c r="D1156" t="s">
        <v>176</v>
      </c>
    </row>
    <row r="1157" spans="1:2" ht="12.75">
      <c r="A1157" t="s">
        <v>1952</v>
      </c>
      <c r="B1157">
        <v>1.2</v>
      </c>
    </row>
    <row r="1158" spans="1:2" ht="12.75">
      <c r="A1158" t="s">
        <v>1953</v>
      </c>
      <c r="B1158">
        <v>0.4</v>
      </c>
    </row>
    <row r="1159" spans="1:2" ht="12.75">
      <c r="A1159" t="s">
        <v>1954</v>
      </c>
      <c r="B1159" t="s">
        <v>1601</v>
      </c>
    </row>
    <row r="1160" ht="12.75">
      <c r="A1160" t="s">
        <v>1955</v>
      </c>
    </row>
    <row r="1161" ht="12.75">
      <c r="A1161" t="s">
        <v>1956</v>
      </c>
    </row>
    <row r="1162" spans="1:2" ht="12.75">
      <c r="A1162" t="s">
        <v>1957</v>
      </c>
      <c r="B1162">
        <v>1.2</v>
      </c>
    </row>
    <row r="1163" spans="1:2" ht="12.75">
      <c r="A1163" t="s">
        <v>1958</v>
      </c>
      <c r="B1163">
        <v>0.4</v>
      </c>
    </row>
    <row r="1164" spans="1:2" ht="12.75">
      <c r="A1164" t="s">
        <v>1959</v>
      </c>
      <c r="B1164">
        <v>0.1</v>
      </c>
    </row>
    <row r="1165" ht="12.75">
      <c r="A1165" t="s">
        <v>1960</v>
      </c>
    </row>
    <row r="1166" ht="12.75">
      <c r="A1166" t="s">
        <v>1961</v>
      </c>
    </row>
    <row r="1167" spans="1:2" ht="12.75">
      <c r="A1167" t="s">
        <v>1962</v>
      </c>
      <c r="B1167">
        <v>1.3</v>
      </c>
    </row>
    <row r="1168" spans="1:2" ht="12.75">
      <c r="A1168" t="s">
        <v>1963</v>
      </c>
      <c r="B1168">
        <v>0.5</v>
      </c>
    </row>
    <row r="1169" spans="1:2" ht="12.75">
      <c r="A1169" t="s">
        <v>1964</v>
      </c>
      <c r="B1169">
        <v>0.1</v>
      </c>
    </row>
    <row r="1170" ht="12.75">
      <c r="A1170" t="s">
        <v>1965</v>
      </c>
    </row>
    <row r="1171" ht="12.75">
      <c r="A1171" t="s">
        <v>1966</v>
      </c>
    </row>
    <row r="1172" spans="1:2" ht="12.75">
      <c r="A1172" t="s">
        <v>1967</v>
      </c>
      <c r="B1172">
        <v>1.8</v>
      </c>
    </row>
    <row r="1173" spans="1:2" ht="12.75">
      <c r="A1173" t="s">
        <v>1968</v>
      </c>
      <c r="B1173">
        <v>0.9</v>
      </c>
    </row>
    <row r="1174" spans="1:2" ht="12.75">
      <c r="A1174" t="s">
        <v>1969</v>
      </c>
      <c r="B1174">
        <v>0.3</v>
      </c>
    </row>
    <row r="1175" ht="12.75">
      <c r="A1175" t="s">
        <v>1970</v>
      </c>
    </row>
    <row r="1176" ht="12.75">
      <c r="A1176" t="s">
        <v>1971</v>
      </c>
    </row>
    <row r="1177" spans="1:2" ht="12.75" hidden="1">
      <c r="A1177" t="s">
        <v>1972</v>
      </c>
      <c r="B1177">
        <v>1.2</v>
      </c>
    </row>
    <row r="1178" spans="1:2" ht="12.75" hidden="1">
      <c r="A1178" t="s">
        <v>729</v>
      </c>
      <c r="B1178">
        <v>0.4</v>
      </c>
    </row>
    <row r="1179" spans="1:2" ht="12.75" hidden="1">
      <c r="A1179" t="s">
        <v>730</v>
      </c>
      <c r="B1179">
        <v>0</v>
      </c>
    </row>
    <row r="1180" ht="12.75" hidden="1">
      <c r="A1180" t="s">
        <v>731</v>
      </c>
    </row>
    <row r="1181" ht="12.75" hidden="1">
      <c r="A1181" t="s">
        <v>732</v>
      </c>
    </row>
    <row r="1182" spans="1:2" ht="12.75" hidden="1">
      <c r="A1182" t="s">
        <v>733</v>
      </c>
      <c r="B1182">
        <v>0.8</v>
      </c>
    </row>
    <row r="1183" spans="1:2" ht="12.75" hidden="1">
      <c r="A1183" t="s">
        <v>734</v>
      </c>
      <c r="B1183">
        <v>0.2</v>
      </c>
    </row>
    <row r="1184" spans="1:2" ht="12.75" hidden="1">
      <c r="A1184" t="s">
        <v>735</v>
      </c>
      <c r="B1184">
        <v>0</v>
      </c>
    </row>
    <row r="1185" ht="12.75" hidden="1">
      <c r="A1185" t="s">
        <v>736</v>
      </c>
    </row>
    <row r="1186" ht="12.75" hidden="1">
      <c r="A1186" t="s">
        <v>737</v>
      </c>
    </row>
    <row r="1187" spans="1:2" ht="12.75" hidden="1">
      <c r="A1187" t="s">
        <v>738</v>
      </c>
      <c r="B1187">
        <v>1.6</v>
      </c>
    </row>
    <row r="1188" spans="1:2" ht="12.75" hidden="1">
      <c r="A1188" t="s">
        <v>739</v>
      </c>
      <c r="B1188">
        <v>0.6</v>
      </c>
    </row>
    <row r="1189" spans="1:2" ht="12.75" hidden="1">
      <c r="A1189" t="s">
        <v>740</v>
      </c>
      <c r="B1189">
        <v>0</v>
      </c>
    </row>
    <row r="1190" ht="12.75" hidden="1">
      <c r="A1190" t="s">
        <v>741</v>
      </c>
    </row>
    <row r="1191" ht="12.75" hidden="1">
      <c r="A1191" t="s">
        <v>742</v>
      </c>
    </row>
    <row r="1192" spans="1:3" ht="12.75" hidden="1">
      <c r="A1192" t="s">
        <v>743</v>
      </c>
      <c r="C1192" t="s">
        <v>175</v>
      </c>
    </row>
    <row r="1193" spans="1:3" ht="12.75" hidden="1">
      <c r="A1193" t="s">
        <v>744</v>
      </c>
      <c r="C1193" t="s">
        <v>175</v>
      </c>
    </row>
    <row r="1194" spans="1:3" ht="12.75" hidden="1">
      <c r="A1194" t="s">
        <v>460</v>
      </c>
      <c r="C1194" t="s">
        <v>175</v>
      </c>
    </row>
    <row r="1195" spans="1:3" ht="12.75" hidden="1">
      <c r="A1195" t="s">
        <v>461</v>
      </c>
      <c r="C1195" t="s">
        <v>175</v>
      </c>
    </row>
    <row r="1196" spans="1:3" ht="12.75" hidden="1">
      <c r="A1196" t="s">
        <v>462</v>
      </c>
      <c r="C1196" t="s">
        <v>175</v>
      </c>
    </row>
    <row r="1197" spans="1:3" ht="12.75">
      <c r="A1197" t="s">
        <v>463</v>
      </c>
      <c r="B1197">
        <v>0.7</v>
      </c>
      <c r="C1197" s="53" t="s">
        <v>175</v>
      </c>
    </row>
    <row r="1198" spans="1:3" ht="12.75">
      <c r="A1198" t="s">
        <v>464</v>
      </c>
      <c r="B1198">
        <v>0.1</v>
      </c>
      <c r="C1198" s="53" t="s">
        <v>175</v>
      </c>
    </row>
    <row r="1199" spans="1:3" ht="12.75">
      <c r="A1199" t="s">
        <v>465</v>
      </c>
      <c r="B1199" t="s">
        <v>1601</v>
      </c>
      <c r="C1199" s="53" t="s">
        <v>175</v>
      </c>
    </row>
    <row r="1200" spans="1:3" ht="12.75">
      <c r="A1200" t="s">
        <v>466</v>
      </c>
      <c r="C1200" s="53" t="s">
        <v>175</v>
      </c>
    </row>
    <row r="1201" spans="1:3" ht="12.75">
      <c r="A1201" t="s">
        <v>467</v>
      </c>
      <c r="C1201" s="53" t="s">
        <v>175</v>
      </c>
    </row>
    <row r="1202" spans="1:3" ht="12.75">
      <c r="A1202" t="s">
        <v>468</v>
      </c>
      <c r="B1202">
        <v>0.8</v>
      </c>
      <c r="C1202" s="53" t="s">
        <v>175</v>
      </c>
    </row>
    <row r="1203" spans="1:3" ht="12.75">
      <c r="A1203" t="s">
        <v>469</v>
      </c>
      <c r="B1203">
        <v>0.1</v>
      </c>
      <c r="C1203" s="53" t="s">
        <v>175</v>
      </c>
    </row>
    <row r="1204" spans="1:3" ht="12.75">
      <c r="A1204" t="s">
        <v>470</v>
      </c>
      <c r="B1204">
        <v>0</v>
      </c>
      <c r="C1204" s="53" t="s">
        <v>175</v>
      </c>
    </row>
    <row r="1205" spans="1:3" ht="12.75">
      <c r="A1205" t="s">
        <v>471</v>
      </c>
      <c r="C1205" s="53" t="s">
        <v>175</v>
      </c>
    </row>
    <row r="1206" spans="1:3" ht="12.75">
      <c r="A1206" t="s">
        <v>472</v>
      </c>
      <c r="C1206" s="53" t="s">
        <v>175</v>
      </c>
    </row>
    <row r="1207" spans="1:3" ht="12.75">
      <c r="A1207" t="s">
        <v>473</v>
      </c>
      <c r="B1207">
        <v>1.4</v>
      </c>
      <c r="C1207" s="53" t="s">
        <v>175</v>
      </c>
    </row>
    <row r="1208" spans="1:3" ht="12.75">
      <c r="A1208" t="s">
        <v>474</v>
      </c>
      <c r="B1208">
        <v>0.5</v>
      </c>
      <c r="C1208" s="53" t="s">
        <v>175</v>
      </c>
    </row>
    <row r="1209" spans="1:3" ht="12.75">
      <c r="A1209" t="s">
        <v>475</v>
      </c>
      <c r="B1209">
        <v>0.1</v>
      </c>
      <c r="C1209" s="53" t="s">
        <v>175</v>
      </c>
    </row>
    <row r="1210" spans="1:3" ht="12.75">
      <c r="A1210" t="s">
        <v>476</v>
      </c>
      <c r="C1210" s="53" t="s">
        <v>175</v>
      </c>
    </row>
    <row r="1211" spans="1:3" ht="12.75">
      <c r="A1211" t="s">
        <v>477</v>
      </c>
      <c r="C1211" s="53" t="s">
        <v>175</v>
      </c>
    </row>
    <row r="1212" spans="1:3" ht="12.75" hidden="1">
      <c r="A1212" t="s">
        <v>478</v>
      </c>
      <c r="C1212" t="s">
        <v>175</v>
      </c>
    </row>
    <row r="1213" spans="1:3" ht="12.75" hidden="1">
      <c r="A1213" t="s">
        <v>479</v>
      </c>
      <c r="C1213" t="s">
        <v>175</v>
      </c>
    </row>
    <row r="1214" spans="1:3" ht="12.75" hidden="1">
      <c r="A1214" t="s">
        <v>480</v>
      </c>
      <c r="C1214" t="s">
        <v>175</v>
      </c>
    </row>
    <row r="1215" spans="1:3" ht="12.75" hidden="1">
      <c r="A1215" t="s">
        <v>481</v>
      </c>
      <c r="C1215" t="s">
        <v>175</v>
      </c>
    </row>
    <row r="1216" spans="1:3" ht="12.75" hidden="1">
      <c r="A1216" t="s">
        <v>482</v>
      </c>
      <c r="C1216" t="s">
        <v>175</v>
      </c>
    </row>
    <row r="1217" spans="1:3" ht="12.75" hidden="1">
      <c r="A1217" t="s">
        <v>483</v>
      </c>
      <c r="C1217" t="s">
        <v>175</v>
      </c>
    </row>
    <row r="1218" spans="1:3" ht="12.75" hidden="1">
      <c r="A1218" t="s">
        <v>484</v>
      </c>
      <c r="C1218" t="s">
        <v>175</v>
      </c>
    </row>
    <row r="1219" spans="1:3" ht="12.75" hidden="1">
      <c r="A1219" t="s">
        <v>485</v>
      </c>
      <c r="C1219" t="s">
        <v>175</v>
      </c>
    </row>
    <row r="1220" spans="1:3" ht="12.75" hidden="1">
      <c r="A1220" t="s">
        <v>486</v>
      </c>
      <c r="C1220" t="s">
        <v>175</v>
      </c>
    </row>
    <row r="1221" spans="1:3" ht="12.75" hidden="1">
      <c r="A1221" t="s">
        <v>487</v>
      </c>
      <c r="C1221" t="s">
        <v>175</v>
      </c>
    </row>
    <row r="1222" spans="1:3" ht="12.75" hidden="1">
      <c r="A1222" t="s">
        <v>488</v>
      </c>
      <c r="C1222" t="s">
        <v>175</v>
      </c>
    </row>
    <row r="1223" spans="1:3" ht="12.75" hidden="1">
      <c r="A1223" t="s">
        <v>489</v>
      </c>
      <c r="C1223" t="s">
        <v>175</v>
      </c>
    </row>
    <row r="1224" spans="1:3" ht="12.75" hidden="1">
      <c r="A1224" t="s">
        <v>490</v>
      </c>
      <c r="C1224" t="s">
        <v>175</v>
      </c>
    </row>
    <row r="1225" spans="1:3" ht="12.75" hidden="1">
      <c r="A1225" t="s">
        <v>491</v>
      </c>
      <c r="C1225" t="s">
        <v>175</v>
      </c>
    </row>
    <row r="1226" spans="1:3" ht="12.75" hidden="1">
      <c r="A1226" t="s">
        <v>492</v>
      </c>
      <c r="C1226" t="s">
        <v>175</v>
      </c>
    </row>
    <row r="1227" spans="1:2" ht="12.75">
      <c r="A1227" t="s">
        <v>493</v>
      </c>
      <c r="B1227">
        <v>1.1</v>
      </c>
    </row>
    <row r="1228" spans="1:2" ht="12.75">
      <c r="A1228" t="s">
        <v>494</v>
      </c>
      <c r="B1228">
        <v>0.3</v>
      </c>
    </row>
    <row r="1229" spans="1:2" ht="12.75">
      <c r="A1229" t="s">
        <v>495</v>
      </c>
      <c r="B1229" t="s">
        <v>1601</v>
      </c>
    </row>
    <row r="1230" ht="12.75">
      <c r="A1230" t="s">
        <v>496</v>
      </c>
    </row>
    <row r="1231" ht="12.75">
      <c r="A1231" t="s">
        <v>497</v>
      </c>
    </row>
    <row r="1232" spans="1:2" ht="12.75">
      <c r="A1232" t="s">
        <v>498</v>
      </c>
      <c r="B1232">
        <v>1.1</v>
      </c>
    </row>
    <row r="1233" spans="1:2" ht="12.75">
      <c r="A1233" t="s">
        <v>499</v>
      </c>
      <c r="B1233">
        <v>0.3</v>
      </c>
    </row>
    <row r="1234" spans="1:2" ht="12.75">
      <c r="A1234" t="s">
        <v>500</v>
      </c>
      <c r="B1234">
        <v>0</v>
      </c>
    </row>
    <row r="1235" ht="12.75">
      <c r="A1235" t="s">
        <v>501</v>
      </c>
    </row>
    <row r="1236" ht="12.75">
      <c r="A1236" t="s">
        <v>502</v>
      </c>
    </row>
    <row r="1237" spans="1:2" ht="12.75">
      <c r="A1237" t="s">
        <v>503</v>
      </c>
      <c r="B1237">
        <v>1.5</v>
      </c>
    </row>
    <row r="1238" spans="1:2" ht="12.75">
      <c r="A1238" t="s">
        <v>504</v>
      </c>
      <c r="B1238">
        <v>0.6</v>
      </c>
    </row>
    <row r="1239" spans="1:2" ht="12.75">
      <c r="A1239" t="s">
        <v>505</v>
      </c>
      <c r="B1239">
        <v>0.1</v>
      </c>
    </row>
    <row r="1240" ht="12.75">
      <c r="A1240" t="s">
        <v>506</v>
      </c>
    </row>
    <row r="1241" ht="12.75">
      <c r="A1241" t="s">
        <v>507</v>
      </c>
    </row>
    <row r="1242" spans="1:2" ht="12.75">
      <c r="A1242" t="s">
        <v>508</v>
      </c>
      <c r="B1242">
        <v>2.1</v>
      </c>
    </row>
    <row r="1243" spans="1:2" ht="12.75">
      <c r="A1243" t="s">
        <v>1210</v>
      </c>
      <c r="B1243">
        <v>1.1</v>
      </c>
    </row>
    <row r="1244" spans="1:2" ht="12.75">
      <c r="A1244" t="s">
        <v>1211</v>
      </c>
      <c r="B1244">
        <v>0.3</v>
      </c>
    </row>
    <row r="1245" ht="12.75">
      <c r="A1245" t="s">
        <v>1212</v>
      </c>
    </row>
    <row r="1246" ht="12.75">
      <c r="A1246" t="s">
        <v>1213</v>
      </c>
    </row>
    <row r="1247" spans="1:2" ht="12.75" hidden="1">
      <c r="A1247" t="s">
        <v>1214</v>
      </c>
      <c r="B1247">
        <v>0.4</v>
      </c>
    </row>
    <row r="1248" spans="1:2" ht="12.75" hidden="1">
      <c r="A1248" t="s">
        <v>1215</v>
      </c>
      <c r="B1248">
        <v>0.4</v>
      </c>
    </row>
    <row r="1249" spans="1:2" ht="12.75" hidden="1">
      <c r="A1249" t="s">
        <v>1216</v>
      </c>
      <c r="B1249">
        <v>0</v>
      </c>
    </row>
    <row r="1250" ht="12.75" hidden="1">
      <c r="A1250" t="s">
        <v>1217</v>
      </c>
    </row>
    <row r="1251" ht="12.75" hidden="1">
      <c r="A1251" t="s">
        <v>1218</v>
      </c>
    </row>
    <row r="1252" spans="1:2" ht="12.75" hidden="1">
      <c r="A1252" t="s">
        <v>1219</v>
      </c>
      <c r="B1252">
        <v>0.8</v>
      </c>
    </row>
    <row r="1253" spans="1:2" ht="12.75" hidden="1">
      <c r="A1253" t="s">
        <v>1220</v>
      </c>
      <c r="B1253">
        <v>0.2</v>
      </c>
    </row>
    <row r="1254" spans="1:2" ht="12.75" hidden="1">
      <c r="A1254" t="s">
        <v>1221</v>
      </c>
      <c r="B1254">
        <v>0</v>
      </c>
    </row>
    <row r="1255" ht="12.75" hidden="1">
      <c r="A1255" t="s">
        <v>1222</v>
      </c>
    </row>
    <row r="1256" ht="12.75" hidden="1">
      <c r="A1256" t="s">
        <v>1223</v>
      </c>
    </row>
    <row r="1257" spans="1:2" ht="12.75" hidden="1">
      <c r="A1257" t="s">
        <v>1224</v>
      </c>
      <c r="B1257">
        <v>1</v>
      </c>
    </row>
    <row r="1258" spans="1:2" ht="12.75" hidden="1">
      <c r="A1258" t="s">
        <v>1225</v>
      </c>
      <c r="B1258">
        <v>0.3</v>
      </c>
    </row>
    <row r="1259" spans="1:2" ht="12.75" hidden="1">
      <c r="A1259" t="s">
        <v>1226</v>
      </c>
      <c r="B1259">
        <v>0.1</v>
      </c>
    </row>
    <row r="1260" ht="12.75" hidden="1">
      <c r="A1260" t="s">
        <v>1227</v>
      </c>
    </row>
    <row r="1261" ht="12.75" hidden="1">
      <c r="A1261" t="s">
        <v>1228</v>
      </c>
    </row>
    <row r="1262" spans="1:2" ht="12.75" hidden="1">
      <c r="A1262" t="s">
        <v>1229</v>
      </c>
      <c r="B1262">
        <v>0.3</v>
      </c>
    </row>
    <row r="1263" spans="1:2" ht="12.75" hidden="1">
      <c r="A1263" t="s">
        <v>1230</v>
      </c>
      <c r="B1263">
        <v>0.6</v>
      </c>
    </row>
    <row r="1264" spans="1:2" ht="12.75" hidden="1">
      <c r="A1264" t="s">
        <v>1231</v>
      </c>
      <c r="B1264">
        <v>0</v>
      </c>
    </row>
    <row r="1265" ht="12.75" hidden="1">
      <c r="A1265" t="s">
        <v>1232</v>
      </c>
    </row>
    <row r="1266" ht="12.75" hidden="1">
      <c r="A1266" t="s">
        <v>1233</v>
      </c>
    </row>
    <row r="1267" spans="1:2" ht="12.75">
      <c r="A1267" t="s">
        <v>248</v>
      </c>
      <c r="B1267">
        <v>0.9</v>
      </c>
    </row>
    <row r="1268" spans="1:2" ht="12.75">
      <c r="A1268" t="s">
        <v>249</v>
      </c>
      <c r="B1268">
        <v>0.2</v>
      </c>
    </row>
    <row r="1269" spans="1:2" ht="12.75">
      <c r="A1269" t="s">
        <v>956</v>
      </c>
      <c r="B1269" t="s">
        <v>1601</v>
      </c>
    </row>
    <row r="1270" ht="12.75">
      <c r="A1270" t="s">
        <v>957</v>
      </c>
    </row>
    <row r="1271" ht="12.75">
      <c r="A1271" t="s">
        <v>958</v>
      </c>
    </row>
    <row r="1272" spans="1:2" ht="12.75">
      <c r="A1272" t="s">
        <v>959</v>
      </c>
      <c r="B1272">
        <v>1</v>
      </c>
    </row>
    <row r="1273" spans="1:2" ht="12.75">
      <c r="A1273" t="s">
        <v>2180</v>
      </c>
      <c r="B1273">
        <v>0.2</v>
      </c>
    </row>
    <row r="1274" spans="1:2" ht="12.75">
      <c r="A1274" t="s">
        <v>2181</v>
      </c>
      <c r="B1274">
        <v>0</v>
      </c>
    </row>
    <row r="1275" ht="12.75">
      <c r="A1275" t="s">
        <v>2182</v>
      </c>
    </row>
    <row r="1276" ht="12.75">
      <c r="A1276" t="s">
        <v>2183</v>
      </c>
    </row>
    <row r="1277" spans="1:2" ht="12.75">
      <c r="A1277" t="s">
        <v>2184</v>
      </c>
      <c r="B1277">
        <v>1.4</v>
      </c>
    </row>
    <row r="1278" spans="1:2" ht="12.75">
      <c r="A1278" t="s">
        <v>2185</v>
      </c>
      <c r="B1278">
        <v>0.4</v>
      </c>
    </row>
    <row r="1279" spans="1:2" ht="12.75">
      <c r="A1279" t="s">
        <v>2186</v>
      </c>
      <c r="B1279">
        <v>0.1</v>
      </c>
    </row>
    <row r="1280" ht="12.75">
      <c r="A1280" t="s">
        <v>2187</v>
      </c>
    </row>
    <row r="1281" ht="12.75">
      <c r="A1281" t="s">
        <v>2188</v>
      </c>
    </row>
    <row r="1282" spans="1:2" ht="12.75" hidden="1">
      <c r="A1282" t="s">
        <v>2189</v>
      </c>
      <c r="B1282">
        <v>0.5</v>
      </c>
    </row>
    <row r="1283" spans="1:2" ht="12.75" hidden="1">
      <c r="A1283" t="s">
        <v>2190</v>
      </c>
      <c r="B1283">
        <v>0.1</v>
      </c>
    </row>
    <row r="1284" spans="1:2" ht="12.75" hidden="1">
      <c r="A1284" t="s">
        <v>2191</v>
      </c>
      <c r="B1284">
        <v>0</v>
      </c>
    </row>
    <row r="1285" ht="12.75" hidden="1">
      <c r="A1285" t="s">
        <v>2192</v>
      </c>
    </row>
    <row r="1286" ht="12.75" hidden="1">
      <c r="A1286" t="s">
        <v>2193</v>
      </c>
    </row>
    <row r="1287" spans="1:2" ht="12.75" hidden="1">
      <c r="A1287" t="s">
        <v>2194</v>
      </c>
      <c r="B1287">
        <v>0.6</v>
      </c>
    </row>
    <row r="1288" spans="1:2" ht="12.75" hidden="1">
      <c r="A1288" t="s">
        <v>2195</v>
      </c>
      <c r="B1288">
        <v>0.2</v>
      </c>
    </row>
    <row r="1289" spans="1:2" ht="12.75" hidden="1">
      <c r="A1289" t="s">
        <v>2196</v>
      </c>
      <c r="B1289">
        <v>0</v>
      </c>
    </row>
    <row r="1290" ht="12.75" hidden="1">
      <c r="A1290" t="s">
        <v>2197</v>
      </c>
    </row>
    <row r="1291" ht="12.75" hidden="1">
      <c r="A1291" t="s">
        <v>2198</v>
      </c>
    </row>
    <row r="1292" spans="1:2" ht="12.75" hidden="1">
      <c r="A1292" t="s">
        <v>2199</v>
      </c>
      <c r="B1292">
        <v>0.8</v>
      </c>
    </row>
    <row r="1293" spans="1:2" ht="12.75" hidden="1">
      <c r="A1293" t="s">
        <v>2200</v>
      </c>
      <c r="B1293">
        <v>0.2</v>
      </c>
    </row>
    <row r="1294" spans="1:2" ht="12.75" hidden="1">
      <c r="A1294" t="s">
        <v>2201</v>
      </c>
      <c r="B1294">
        <v>0</v>
      </c>
    </row>
    <row r="1295" ht="12.75" hidden="1">
      <c r="A1295" t="s">
        <v>2202</v>
      </c>
    </row>
    <row r="1296" ht="12.75" hidden="1">
      <c r="A1296" t="s">
        <v>2203</v>
      </c>
    </row>
    <row r="1297" spans="1:4" ht="12.75" hidden="1">
      <c r="A1297" t="s">
        <v>2204</v>
      </c>
      <c r="D1297" t="s">
        <v>176</v>
      </c>
    </row>
    <row r="1298" spans="1:4" ht="12.75" hidden="1">
      <c r="A1298" t="s">
        <v>2205</v>
      </c>
      <c r="D1298" t="s">
        <v>176</v>
      </c>
    </row>
    <row r="1299" spans="1:4" ht="12.75" hidden="1">
      <c r="A1299" t="s">
        <v>2206</v>
      </c>
      <c r="D1299" t="s">
        <v>176</v>
      </c>
    </row>
    <row r="1300" spans="1:4" ht="12.75" hidden="1">
      <c r="A1300" t="s">
        <v>2207</v>
      </c>
      <c r="D1300" t="s">
        <v>176</v>
      </c>
    </row>
    <row r="1301" spans="1:4" ht="12.75" hidden="1">
      <c r="A1301" t="s">
        <v>2208</v>
      </c>
      <c r="D1301" t="s">
        <v>176</v>
      </c>
    </row>
    <row r="1302" spans="1:4" ht="12.75" hidden="1">
      <c r="A1302" t="s">
        <v>2209</v>
      </c>
      <c r="D1302" t="s">
        <v>176</v>
      </c>
    </row>
    <row r="1303" spans="1:4" ht="12.75" hidden="1">
      <c r="A1303" t="s">
        <v>2210</v>
      </c>
      <c r="D1303" t="s">
        <v>176</v>
      </c>
    </row>
    <row r="1304" spans="1:4" ht="12.75" hidden="1">
      <c r="A1304" t="s">
        <v>2211</v>
      </c>
      <c r="D1304" t="s">
        <v>176</v>
      </c>
    </row>
    <row r="1305" spans="1:4" ht="12.75" hidden="1">
      <c r="A1305" t="s">
        <v>2212</v>
      </c>
      <c r="D1305" t="s">
        <v>176</v>
      </c>
    </row>
    <row r="1306" spans="1:4" ht="12.75" hidden="1">
      <c r="A1306" t="s">
        <v>2213</v>
      </c>
      <c r="D1306" t="s">
        <v>176</v>
      </c>
    </row>
    <row r="1307" spans="1:4" ht="12.75" hidden="1">
      <c r="A1307" t="s">
        <v>2214</v>
      </c>
      <c r="D1307" t="s">
        <v>176</v>
      </c>
    </row>
    <row r="1308" spans="1:4" ht="12.75" hidden="1">
      <c r="A1308" t="s">
        <v>2215</v>
      </c>
      <c r="D1308" t="s">
        <v>176</v>
      </c>
    </row>
    <row r="1309" spans="1:4" ht="12.75" hidden="1">
      <c r="A1309" t="s">
        <v>2216</v>
      </c>
      <c r="D1309" t="s">
        <v>176</v>
      </c>
    </row>
    <row r="1310" spans="1:4" ht="12.75" hidden="1">
      <c r="A1310" t="s">
        <v>2217</v>
      </c>
      <c r="D1310" t="s">
        <v>176</v>
      </c>
    </row>
    <row r="1311" spans="1:4" ht="12.75" hidden="1">
      <c r="A1311" t="s">
        <v>2218</v>
      </c>
      <c r="D1311" t="s">
        <v>176</v>
      </c>
    </row>
    <row r="1312" spans="1:4" ht="12.75" hidden="1">
      <c r="A1312" t="s">
        <v>2219</v>
      </c>
      <c r="D1312" t="s">
        <v>176</v>
      </c>
    </row>
    <row r="1313" spans="1:4" ht="12.75" hidden="1">
      <c r="A1313" t="s">
        <v>2220</v>
      </c>
      <c r="D1313" t="s">
        <v>176</v>
      </c>
    </row>
    <row r="1314" spans="1:4" ht="12.75" hidden="1">
      <c r="A1314" t="s">
        <v>2221</v>
      </c>
      <c r="D1314" t="s">
        <v>176</v>
      </c>
    </row>
    <row r="1315" spans="1:4" ht="12.75" hidden="1">
      <c r="A1315" t="s">
        <v>2222</v>
      </c>
      <c r="D1315" t="s">
        <v>176</v>
      </c>
    </row>
    <row r="1316" spans="1:4" ht="12.75" hidden="1">
      <c r="A1316" t="s">
        <v>2223</v>
      </c>
      <c r="D1316" t="s">
        <v>176</v>
      </c>
    </row>
    <row r="1317" spans="1:4" ht="12.75" hidden="1">
      <c r="A1317" t="s">
        <v>2224</v>
      </c>
      <c r="D1317" t="s">
        <v>176</v>
      </c>
    </row>
    <row r="1318" spans="1:4" ht="12.75" hidden="1">
      <c r="A1318" t="s">
        <v>2225</v>
      </c>
      <c r="D1318" t="s">
        <v>176</v>
      </c>
    </row>
    <row r="1319" spans="1:4" ht="12.75" hidden="1">
      <c r="A1319" t="s">
        <v>2226</v>
      </c>
      <c r="D1319" t="s">
        <v>176</v>
      </c>
    </row>
    <row r="1320" spans="1:4" ht="12.75" hidden="1">
      <c r="A1320" t="s">
        <v>2227</v>
      </c>
      <c r="D1320" t="s">
        <v>176</v>
      </c>
    </row>
    <row r="1321" spans="1:4" ht="12.75" hidden="1">
      <c r="A1321" t="s">
        <v>2228</v>
      </c>
      <c r="D1321" t="s">
        <v>176</v>
      </c>
    </row>
    <row r="1322" spans="1:4" ht="12.75" hidden="1">
      <c r="A1322" t="s">
        <v>2229</v>
      </c>
      <c r="D1322" t="s">
        <v>176</v>
      </c>
    </row>
    <row r="1323" spans="1:4" ht="12.75" hidden="1">
      <c r="A1323" t="s">
        <v>2230</v>
      </c>
      <c r="D1323" t="s">
        <v>176</v>
      </c>
    </row>
    <row r="1324" spans="1:4" ht="12.75" hidden="1">
      <c r="A1324" t="s">
        <v>2231</v>
      </c>
      <c r="D1324" t="s">
        <v>176</v>
      </c>
    </row>
    <row r="1325" spans="1:4" ht="12.75" hidden="1">
      <c r="A1325" t="s">
        <v>1030</v>
      </c>
      <c r="D1325" t="s">
        <v>176</v>
      </c>
    </row>
    <row r="1326" spans="1:4" ht="12.75" hidden="1">
      <c r="A1326" t="s">
        <v>1031</v>
      </c>
      <c r="D1326" t="s">
        <v>176</v>
      </c>
    </row>
    <row r="1327" spans="1:4" ht="12.75" hidden="1">
      <c r="A1327" t="s">
        <v>1032</v>
      </c>
      <c r="D1327" t="s">
        <v>176</v>
      </c>
    </row>
    <row r="1328" spans="1:4" ht="12.75" hidden="1">
      <c r="A1328" t="s">
        <v>1709</v>
      </c>
      <c r="D1328" t="s">
        <v>176</v>
      </c>
    </row>
    <row r="1329" spans="1:4" ht="12.75" hidden="1">
      <c r="A1329" t="s">
        <v>1710</v>
      </c>
      <c r="D1329" t="s">
        <v>176</v>
      </c>
    </row>
    <row r="1330" spans="1:4" ht="12.75" hidden="1">
      <c r="A1330" t="s">
        <v>1711</v>
      </c>
      <c r="D1330" t="s">
        <v>176</v>
      </c>
    </row>
    <row r="1331" spans="1:4" ht="12.75" hidden="1">
      <c r="A1331" t="s">
        <v>1712</v>
      </c>
      <c r="D1331" t="s">
        <v>176</v>
      </c>
    </row>
    <row r="1332" spans="1:4" ht="12.75" hidden="1">
      <c r="A1332" t="s">
        <v>1713</v>
      </c>
      <c r="D1332" t="s">
        <v>176</v>
      </c>
    </row>
    <row r="1333" spans="1:4" ht="12.75" hidden="1">
      <c r="A1333" t="s">
        <v>1714</v>
      </c>
      <c r="D1333" t="s">
        <v>176</v>
      </c>
    </row>
    <row r="1334" spans="1:4" ht="12.75" hidden="1">
      <c r="A1334" t="s">
        <v>1715</v>
      </c>
      <c r="D1334" t="s">
        <v>176</v>
      </c>
    </row>
    <row r="1335" spans="1:4" ht="12.75" hidden="1">
      <c r="A1335" t="s">
        <v>1716</v>
      </c>
      <c r="D1335" t="s">
        <v>176</v>
      </c>
    </row>
    <row r="1336" spans="1:4" ht="12.75" hidden="1">
      <c r="A1336" t="s">
        <v>1717</v>
      </c>
      <c r="D1336" t="s">
        <v>176</v>
      </c>
    </row>
    <row r="1337" spans="1:4" ht="12.75" hidden="1">
      <c r="A1337" t="s">
        <v>1718</v>
      </c>
      <c r="D1337" t="s">
        <v>176</v>
      </c>
    </row>
    <row r="1338" spans="1:4" ht="12.75" hidden="1">
      <c r="A1338" t="s">
        <v>1719</v>
      </c>
      <c r="D1338" t="s">
        <v>176</v>
      </c>
    </row>
    <row r="1339" spans="1:4" ht="12.75" hidden="1">
      <c r="A1339" t="s">
        <v>1720</v>
      </c>
      <c r="D1339" t="s">
        <v>176</v>
      </c>
    </row>
    <row r="1340" spans="1:4" ht="12.75" hidden="1">
      <c r="A1340" t="s">
        <v>1721</v>
      </c>
      <c r="D1340" t="s">
        <v>176</v>
      </c>
    </row>
    <row r="1341" spans="1:4" ht="12.75" hidden="1">
      <c r="A1341" t="s">
        <v>1722</v>
      </c>
      <c r="D1341" t="s">
        <v>176</v>
      </c>
    </row>
    <row r="1342" spans="1:4" ht="12.75" hidden="1">
      <c r="A1342" t="s">
        <v>1723</v>
      </c>
      <c r="D1342" t="s">
        <v>176</v>
      </c>
    </row>
    <row r="1343" spans="1:4" ht="12.75" hidden="1">
      <c r="A1343" t="s">
        <v>1724</v>
      </c>
      <c r="D1343" t="s">
        <v>176</v>
      </c>
    </row>
    <row r="1344" spans="1:4" ht="12.75" hidden="1">
      <c r="A1344" t="s">
        <v>2232</v>
      </c>
      <c r="D1344" t="s">
        <v>176</v>
      </c>
    </row>
    <row r="1345" spans="1:4" ht="12.75" hidden="1">
      <c r="A1345" t="s">
        <v>2233</v>
      </c>
      <c r="D1345" t="s">
        <v>176</v>
      </c>
    </row>
    <row r="1346" spans="1:4" ht="12.75" hidden="1">
      <c r="A1346" t="s">
        <v>2234</v>
      </c>
      <c r="D1346" t="s">
        <v>176</v>
      </c>
    </row>
    <row r="1347" spans="1:4" ht="12.75" hidden="1">
      <c r="A1347" t="s">
        <v>2235</v>
      </c>
      <c r="D1347" t="s">
        <v>176</v>
      </c>
    </row>
    <row r="1348" spans="1:4" ht="12.75" hidden="1">
      <c r="A1348" t="s">
        <v>2236</v>
      </c>
      <c r="D1348" t="s">
        <v>176</v>
      </c>
    </row>
    <row r="1349" spans="1:4" ht="12.75" hidden="1">
      <c r="A1349" t="s">
        <v>2237</v>
      </c>
      <c r="D1349" t="s">
        <v>176</v>
      </c>
    </row>
    <row r="1350" spans="1:4" ht="12.75" hidden="1">
      <c r="A1350" t="s">
        <v>2238</v>
      </c>
      <c r="D1350" t="s">
        <v>176</v>
      </c>
    </row>
    <row r="1351" spans="1:4" ht="12.75" hidden="1">
      <c r="A1351" t="s">
        <v>2239</v>
      </c>
      <c r="D1351" t="s">
        <v>176</v>
      </c>
    </row>
    <row r="1352" spans="1:4" ht="12.75" hidden="1">
      <c r="A1352" t="s">
        <v>2240</v>
      </c>
      <c r="D1352" t="s">
        <v>176</v>
      </c>
    </row>
    <row r="1353" spans="1:4" ht="12.75" hidden="1">
      <c r="A1353" t="s">
        <v>2241</v>
      </c>
      <c r="D1353" t="s">
        <v>176</v>
      </c>
    </row>
    <row r="1354" spans="1:4" ht="12.75" hidden="1">
      <c r="A1354" t="s">
        <v>2242</v>
      </c>
      <c r="D1354" t="s">
        <v>176</v>
      </c>
    </row>
    <row r="1355" spans="1:4" ht="12.75" hidden="1">
      <c r="A1355" t="s">
        <v>2243</v>
      </c>
      <c r="D1355" t="s">
        <v>176</v>
      </c>
    </row>
    <row r="1356" spans="1:4" ht="12.75" hidden="1">
      <c r="A1356" t="s">
        <v>2244</v>
      </c>
      <c r="D1356" t="s">
        <v>176</v>
      </c>
    </row>
    <row r="1357" spans="1:4" ht="12.75" hidden="1">
      <c r="A1357" t="s">
        <v>298</v>
      </c>
      <c r="D1357" t="s">
        <v>176</v>
      </c>
    </row>
    <row r="1358" spans="1:4" ht="12.75" hidden="1">
      <c r="A1358" t="s">
        <v>299</v>
      </c>
      <c r="D1358" t="s">
        <v>176</v>
      </c>
    </row>
    <row r="1359" spans="1:4" ht="12.75" hidden="1">
      <c r="A1359" t="s">
        <v>300</v>
      </c>
      <c r="D1359" t="s">
        <v>176</v>
      </c>
    </row>
    <row r="1360" spans="1:4" ht="12.75" hidden="1">
      <c r="A1360" t="s">
        <v>301</v>
      </c>
      <c r="D1360" t="s">
        <v>176</v>
      </c>
    </row>
    <row r="1361" spans="1:4" ht="12.75" hidden="1">
      <c r="A1361" t="s">
        <v>302</v>
      </c>
      <c r="D1361" t="s">
        <v>176</v>
      </c>
    </row>
    <row r="1362" spans="1:4" ht="12.75" hidden="1">
      <c r="A1362" t="s">
        <v>303</v>
      </c>
      <c r="D1362" t="s">
        <v>176</v>
      </c>
    </row>
    <row r="1363" spans="1:4" ht="12.75" hidden="1">
      <c r="A1363" t="s">
        <v>304</v>
      </c>
      <c r="D1363" t="s">
        <v>176</v>
      </c>
    </row>
    <row r="1364" spans="1:4" ht="12.75" hidden="1">
      <c r="A1364" t="s">
        <v>305</v>
      </c>
      <c r="D1364" t="s">
        <v>176</v>
      </c>
    </row>
    <row r="1365" spans="1:4" ht="12.75" hidden="1">
      <c r="A1365" t="s">
        <v>306</v>
      </c>
      <c r="D1365" t="s">
        <v>176</v>
      </c>
    </row>
    <row r="1366" spans="1:4" ht="12.75" hidden="1">
      <c r="A1366" t="s">
        <v>307</v>
      </c>
      <c r="D1366" t="s">
        <v>176</v>
      </c>
    </row>
    <row r="1367" spans="1:2" ht="12.75">
      <c r="A1367" t="s">
        <v>308</v>
      </c>
      <c r="B1367">
        <v>1</v>
      </c>
    </row>
    <row r="1368" spans="1:2" ht="12.75">
      <c r="A1368" t="s">
        <v>309</v>
      </c>
      <c r="B1368">
        <v>0.3</v>
      </c>
    </row>
    <row r="1369" spans="1:2" ht="12.75">
      <c r="A1369" t="s">
        <v>310</v>
      </c>
      <c r="B1369" t="s">
        <v>1601</v>
      </c>
    </row>
    <row r="1370" ht="12.75">
      <c r="A1370" t="s">
        <v>311</v>
      </c>
    </row>
    <row r="1371" ht="12.75">
      <c r="A1371" t="s">
        <v>312</v>
      </c>
    </row>
    <row r="1372" spans="1:2" ht="12.75">
      <c r="A1372" t="s">
        <v>313</v>
      </c>
      <c r="B1372">
        <v>1</v>
      </c>
    </row>
    <row r="1373" spans="1:2" ht="12.75">
      <c r="A1373" t="s">
        <v>314</v>
      </c>
      <c r="B1373">
        <v>0.3</v>
      </c>
    </row>
    <row r="1374" spans="1:2" ht="12.75">
      <c r="A1374" t="s">
        <v>315</v>
      </c>
      <c r="B1374">
        <v>0.1</v>
      </c>
    </row>
    <row r="1375" ht="12.75">
      <c r="A1375" t="s">
        <v>316</v>
      </c>
    </row>
    <row r="1376" ht="12.75">
      <c r="A1376" t="s">
        <v>317</v>
      </c>
    </row>
    <row r="1377" spans="1:2" ht="12.75">
      <c r="A1377" t="s">
        <v>318</v>
      </c>
      <c r="B1377">
        <v>1.3</v>
      </c>
    </row>
    <row r="1378" spans="1:2" ht="12.75">
      <c r="A1378" t="s">
        <v>319</v>
      </c>
      <c r="B1378">
        <v>0.5</v>
      </c>
    </row>
    <row r="1379" spans="1:2" ht="12.75">
      <c r="A1379" t="s">
        <v>320</v>
      </c>
      <c r="B1379">
        <v>0.1</v>
      </c>
    </row>
    <row r="1380" ht="12.75">
      <c r="A1380" t="s">
        <v>321</v>
      </c>
    </row>
    <row r="1381" ht="12.75">
      <c r="A1381" t="s">
        <v>322</v>
      </c>
    </row>
    <row r="1382" spans="1:2" ht="12.75">
      <c r="A1382" t="s">
        <v>323</v>
      </c>
      <c r="B1382">
        <v>1.8</v>
      </c>
    </row>
    <row r="1383" spans="1:2" ht="12.75">
      <c r="A1383" t="s">
        <v>324</v>
      </c>
      <c r="B1383">
        <v>0.8</v>
      </c>
    </row>
    <row r="1384" spans="1:2" ht="12.75">
      <c r="A1384" t="s">
        <v>1602</v>
      </c>
      <c r="B1384">
        <v>0.2</v>
      </c>
    </row>
    <row r="1385" ht="12.75">
      <c r="A1385" t="s">
        <v>1603</v>
      </c>
    </row>
    <row r="1386" ht="12.75">
      <c r="A1386" t="s">
        <v>1604</v>
      </c>
    </row>
    <row r="1387" spans="1:2" ht="12.75" hidden="1">
      <c r="A1387" t="s">
        <v>1605</v>
      </c>
      <c r="B1387">
        <v>0.4</v>
      </c>
    </row>
    <row r="1388" spans="1:2" ht="12.75" hidden="1">
      <c r="A1388" t="s">
        <v>2279</v>
      </c>
      <c r="B1388">
        <v>0.4</v>
      </c>
    </row>
    <row r="1389" spans="1:2" ht="12.75" hidden="1">
      <c r="A1389" t="s">
        <v>2280</v>
      </c>
      <c r="B1389">
        <v>0</v>
      </c>
    </row>
    <row r="1390" ht="12.75" hidden="1">
      <c r="A1390" t="s">
        <v>2281</v>
      </c>
    </row>
    <row r="1391" ht="12.75" hidden="1">
      <c r="A1391" t="s">
        <v>2282</v>
      </c>
    </row>
    <row r="1392" spans="1:2" ht="12.75" hidden="1">
      <c r="A1392" t="s">
        <v>2283</v>
      </c>
      <c r="B1392">
        <v>0.8</v>
      </c>
    </row>
    <row r="1393" spans="1:2" ht="12.75" hidden="1">
      <c r="A1393" t="s">
        <v>2284</v>
      </c>
      <c r="B1393">
        <v>0.2</v>
      </c>
    </row>
    <row r="1394" spans="1:2" ht="12.75" hidden="1">
      <c r="A1394" t="s">
        <v>2285</v>
      </c>
      <c r="B1394">
        <v>0</v>
      </c>
    </row>
    <row r="1395" ht="12.75" hidden="1">
      <c r="A1395" t="s">
        <v>2286</v>
      </c>
    </row>
    <row r="1396" ht="12.75" hidden="1">
      <c r="A1396" t="s">
        <v>2287</v>
      </c>
    </row>
    <row r="1397" spans="1:2" ht="12.75" hidden="1">
      <c r="A1397" t="s">
        <v>1786</v>
      </c>
      <c r="B1397">
        <v>1</v>
      </c>
    </row>
    <row r="1398" spans="1:2" ht="12.75" hidden="1">
      <c r="A1398" t="s">
        <v>1787</v>
      </c>
      <c r="B1398">
        <v>0.3</v>
      </c>
    </row>
    <row r="1399" spans="1:2" ht="12.75" hidden="1">
      <c r="A1399" t="s">
        <v>1788</v>
      </c>
      <c r="B1399">
        <v>0.1</v>
      </c>
    </row>
    <row r="1400" ht="12.75" hidden="1">
      <c r="A1400" t="s">
        <v>1789</v>
      </c>
    </row>
    <row r="1401" ht="12.75" hidden="1">
      <c r="A1401" t="s">
        <v>1790</v>
      </c>
    </row>
    <row r="1402" spans="1:2" ht="12.75" hidden="1">
      <c r="A1402" t="s">
        <v>1791</v>
      </c>
      <c r="B1402">
        <v>0.3</v>
      </c>
    </row>
    <row r="1403" spans="1:2" ht="12.75" hidden="1">
      <c r="A1403" t="s">
        <v>1792</v>
      </c>
      <c r="B1403">
        <v>0.6</v>
      </c>
    </row>
    <row r="1404" spans="1:2" ht="12.75" hidden="1">
      <c r="A1404" t="s">
        <v>1793</v>
      </c>
      <c r="B1404">
        <v>0</v>
      </c>
    </row>
    <row r="1405" ht="12.75" hidden="1">
      <c r="A1405" t="s">
        <v>1794</v>
      </c>
    </row>
    <row r="1406" ht="12.75" hidden="1">
      <c r="A1406" t="s">
        <v>1795</v>
      </c>
    </row>
    <row r="1407" spans="1:2" ht="12.75">
      <c r="A1407" t="s">
        <v>1796</v>
      </c>
      <c r="B1407">
        <v>0.7</v>
      </c>
    </row>
    <row r="1408" spans="1:2" ht="12.75">
      <c r="A1408" t="s">
        <v>1797</v>
      </c>
      <c r="B1408">
        <v>0.1</v>
      </c>
    </row>
    <row r="1409" spans="1:2" ht="12.75">
      <c r="A1409" t="s">
        <v>1798</v>
      </c>
      <c r="B1409" t="s">
        <v>1601</v>
      </c>
    </row>
    <row r="1410" ht="12.75">
      <c r="A1410" t="s">
        <v>1799</v>
      </c>
    </row>
    <row r="1411" ht="12.75">
      <c r="A1411" t="s">
        <v>1800</v>
      </c>
    </row>
    <row r="1412" spans="1:2" ht="12.75">
      <c r="A1412" t="s">
        <v>1801</v>
      </c>
      <c r="B1412">
        <v>0.9</v>
      </c>
    </row>
    <row r="1413" spans="1:2" ht="12.75">
      <c r="A1413" t="s">
        <v>1802</v>
      </c>
      <c r="B1413">
        <v>0.2</v>
      </c>
    </row>
    <row r="1414" spans="1:2" ht="12.75">
      <c r="A1414" t="s">
        <v>1803</v>
      </c>
      <c r="B1414">
        <v>0</v>
      </c>
    </row>
    <row r="1415" ht="12.75">
      <c r="A1415" t="s">
        <v>1804</v>
      </c>
    </row>
    <row r="1416" ht="12.75">
      <c r="A1416" t="s">
        <v>1805</v>
      </c>
    </row>
    <row r="1417" spans="1:2" ht="12.75">
      <c r="A1417" t="s">
        <v>1806</v>
      </c>
      <c r="B1417">
        <v>1.2</v>
      </c>
    </row>
    <row r="1418" spans="1:2" ht="12.75">
      <c r="A1418" t="s">
        <v>1807</v>
      </c>
      <c r="B1418">
        <v>0.3</v>
      </c>
    </row>
    <row r="1419" spans="1:2" ht="12.75">
      <c r="A1419" t="s">
        <v>1808</v>
      </c>
      <c r="B1419">
        <v>0</v>
      </c>
    </row>
    <row r="1420" ht="12.75">
      <c r="A1420" t="s">
        <v>1809</v>
      </c>
    </row>
    <row r="1421" ht="12.75" hidden="1">
      <c r="A1421" t="s">
        <v>1810</v>
      </c>
    </row>
    <row r="1422" spans="1:2" ht="12.75" hidden="1">
      <c r="A1422" t="s">
        <v>1811</v>
      </c>
      <c r="B1422">
        <v>0.5</v>
      </c>
    </row>
    <row r="1423" spans="1:2" ht="12.75" hidden="1">
      <c r="A1423" t="s">
        <v>1812</v>
      </c>
      <c r="B1423">
        <v>0.1</v>
      </c>
    </row>
    <row r="1424" spans="1:2" ht="12.75" hidden="1">
      <c r="A1424" t="s">
        <v>2494</v>
      </c>
      <c r="B1424">
        <v>0</v>
      </c>
    </row>
    <row r="1425" ht="12.75" hidden="1">
      <c r="A1425" t="s">
        <v>2495</v>
      </c>
    </row>
    <row r="1426" ht="12.75" hidden="1">
      <c r="A1426" t="s">
        <v>2496</v>
      </c>
    </row>
    <row r="1427" spans="1:2" ht="12.75" hidden="1">
      <c r="A1427" t="s">
        <v>2497</v>
      </c>
      <c r="B1427">
        <v>0.6</v>
      </c>
    </row>
    <row r="1428" spans="1:2" ht="12.75" hidden="1">
      <c r="A1428" t="s">
        <v>2498</v>
      </c>
      <c r="B1428">
        <v>0.2</v>
      </c>
    </row>
    <row r="1429" spans="1:2" ht="12.75" hidden="1">
      <c r="A1429" t="s">
        <v>2499</v>
      </c>
      <c r="B1429">
        <v>0</v>
      </c>
    </row>
    <row r="1430" ht="12.75" hidden="1">
      <c r="A1430" t="s">
        <v>2500</v>
      </c>
    </row>
    <row r="1431" ht="12.75" hidden="1">
      <c r="A1431" t="s">
        <v>2501</v>
      </c>
    </row>
    <row r="1432" spans="1:2" ht="12.75" hidden="1">
      <c r="A1432" t="s">
        <v>2502</v>
      </c>
      <c r="B1432">
        <v>0.8</v>
      </c>
    </row>
    <row r="1433" spans="1:2" ht="12.75" hidden="1">
      <c r="A1433" t="s">
        <v>2503</v>
      </c>
      <c r="B1433">
        <v>0.2</v>
      </c>
    </row>
    <row r="1434" spans="1:2" ht="12.75" hidden="1">
      <c r="A1434" t="s">
        <v>2504</v>
      </c>
      <c r="B1434">
        <v>0</v>
      </c>
    </row>
    <row r="1435" ht="12.75" hidden="1">
      <c r="A1435" t="s">
        <v>2505</v>
      </c>
    </row>
    <row r="1436" ht="12.75" hidden="1">
      <c r="A1436" t="s">
        <v>2506</v>
      </c>
    </row>
    <row r="1437" spans="1:4" ht="12.75" hidden="1">
      <c r="A1437" t="s">
        <v>2507</v>
      </c>
      <c r="B1437" t="s">
        <v>177</v>
      </c>
      <c r="D1437" t="s">
        <v>177</v>
      </c>
    </row>
    <row r="1438" spans="1:4" ht="12.75" hidden="1">
      <c r="A1438" t="s">
        <v>2508</v>
      </c>
      <c r="B1438" t="s">
        <v>177</v>
      </c>
      <c r="D1438" t="s">
        <v>177</v>
      </c>
    </row>
    <row r="1439" spans="1:4" ht="12.75" hidden="1">
      <c r="A1439" t="s">
        <v>2509</v>
      </c>
      <c r="B1439" t="s">
        <v>177</v>
      </c>
      <c r="D1439" t="s">
        <v>177</v>
      </c>
    </row>
    <row r="1440" spans="1:4" ht="12.75" hidden="1">
      <c r="A1440" t="s">
        <v>2510</v>
      </c>
      <c r="B1440" t="s">
        <v>177</v>
      </c>
      <c r="D1440" t="s">
        <v>177</v>
      </c>
    </row>
    <row r="1441" spans="1:4" ht="12.75" hidden="1">
      <c r="A1441" t="s">
        <v>2511</v>
      </c>
      <c r="B1441" t="s">
        <v>177</v>
      </c>
      <c r="D1441" t="s">
        <v>177</v>
      </c>
    </row>
    <row r="1442" spans="1:4" ht="12.75" hidden="1">
      <c r="A1442" t="s">
        <v>2512</v>
      </c>
      <c r="B1442" t="s">
        <v>177</v>
      </c>
      <c r="D1442" t="s">
        <v>177</v>
      </c>
    </row>
    <row r="1443" spans="1:4" ht="12.75" hidden="1">
      <c r="A1443" t="s">
        <v>2513</v>
      </c>
      <c r="B1443" t="s">
        <v>177</v>
      </c>
      <c r="D1443" t="s">
        <v>177</v>
      </c>
    </row>
    <row r="1444" spans="1:4" ht="12.75" hidden="1">
      <c r="A1444" t="s">
        <v>2514</v>
      </c>
      <c r="B1444" t="s">
        <v>177</v>
      </c>
      <c r="D1444" t="s">
        <v>177</v>
      </c>
    </row>
    <row r="1445" spans="1:4" ht="12.75" hidden="1">
      <c r="A1445" t="s">
        <v>2515</v>
      </c>
      <c r="B1445" t="s">
        <v>177</v>
      </c>
      <c r="D1445" t="s">
        <v>177</v>
      </c>
    </row>
    <row r="1446" spans="1:4" ht="12.75" hidden="1">
      <c r="A1446" t="s">
        <v>2516</v>
      </c>
      <c r="B1446" t="s">
        <v>177</v>
      </c>
      <c r="D1446" t="s">
        <v>177</v>
      </c>
    </row>
    <row r="1447" spans="1:4" ht="12.75" hidden="1">
      <c r="A1447" t="s">
        <v>2517</v>
      </c>
      <c r="B1447" t="s">
        <v>177</v>
      </c>
      <c r="D1447" t="s">
        <v>177</v>
      </c>
    </row>
    <row r="1448" spans="1:4" ht="12.75" hidden="1">
      <c r="A1448" t="s">
        <v>2518</v>
      </c>
      <c r="B1448" t="s">
        <v>177</v>
      </c>
      <c r="D1448" t="s">
        <v>177</v>
      </c>
    </row>
    <row r="1449" spans="1:4" ht="12.75" hidden="1">
      <c r="A1449" t="s">
        <v>2519</v>
      </c>
      <c r="B1449" t="s">
        <v>177</v>
      </c>
      <c r="D1449" t="s">
        <v>177</v>
      </c>
    </row>
    <row r="1450" spans="1:4" ht="12.75" hidden="1">
      <c r="A1450" t="s">
        <v>2520</v>
      </c>
      <c r="B1450" t="s">
        <v>177</v>
      </c>
      <c r="D1450" t="s">
        <v>177</v>
      </c>
    </row>
    <row r="1451" spans="1:4" ht="12.75" hidden="1">
      <c r="A1451" t="s">
        <v>2521</v>
      </c>
      <c r="B1451" t="s">
        <v>177</v>
      </c>
      <c r="D1451" t="s">
        <v>177</v>
      </c>
    </row>
    <row r="1452" spans="1:4" ht="12.75" hidden="1">
      <c r="A1452" t="s">
        <v>2522</v>
      </c>
      <c r="B1452" t="s">
        <v>177</v>
      </c>
      <c r="D1452" t="s">
        <v>177</v>
      </c>
    </row>
    <row r="1453" spans="1:4" ht="12.75" hidden="1">
      <c r="A1453" t="s">
        <v>2523</v>
      </c>
      <c r="B1453" t="s">
        <v>177</v>
      </c>
      <c r="D1453" t="s">
        <v>177</v>
      </c>
    </row>
    <row r="1454" spans="1:4" ht="12.75" hidden="1">
      <c r="A1454" t="s">
        <v>2524</v>
      </c>
      <c r="B1454" t="s">
        <v>177</v>
      </c>
      <c r="D1454" t="s">
        <v>177</v>
      </c>
    </row>
    <row r="1455" spans="1:4" ht="12.75" hidden="1">
      <c r="A1455" t="s">
        <v>2525</v>
      </c>
      <c r="B1455" t="s">
        <v>177</v>
      </c>
      <c r="D1455" t="s">
        <v>177</v>
      </c>
    </row>
    <row r="1456" spans="1:4" ht="12.75" hidden="1">
      <c r="A1456" t="s">
        <v>2526</v>
      </c>
      <c r="B1456" t="s">
        <v>177</v>
      </c>
      <c r="D1456" t="s">
        <v>177</v>
      </c>
    </row>
    <row r="1457" spans="1:4" ht="12.75" hidden="1">
      <c r="A1457" t="s">
        <v>2527</v>
      </c>
      <c r="B1457" t="s">
        <v>177</v>
      </c>
      <c r="D1457" t="s">
        <v>177</v>
      </c>
    </row>
    <row r="1458" spans="1:4" ht="12.75" hidden="1">
      <c r="A1458" t="s">
        <v>2528</v>
      </c>
      <c r="B1458" t="s">
        <v>177</v>
      </c>
      <c r="D1458" t="s">
        <v>177</v>
      </c>
    </row>
    <row r="1459" spans="1:4" ht="12.75" hidden="1">
      <c r="A1459" t="s">
        <v>2529</v>
      </c>
      <c r="B1459" t="s">
        <v>177</v>
      </c>
      <c r="D1459" t="s">
        <v>177</v>
      </c>
    </row>
    <row r="1460" spans="1:4" ht="12.75" hidden="1">
      <c r="A1460" t="s">
        <v>2530</v>
      </c>
      <c r="B1460" t="s">
        <v>177</v>
      </c>
      <c r="D1460" t="s">
        <v>177</v>
      </c>
    </row>
    <row r="1461" spans="1:4" ht="12.75" hidden="1">
      <c r="A1461" t="s">
        <v>2531</v>
      </c>
      <c r="B1461" t="s">
        <v>177</v>
      </c>
      <c r="D1461" t="s">
        <v>177</v>
      </c>
    </row>
    <row r="1462" spans="1:4" ht="12.75" hidden="1">
      <c r="A1462" t="s">
        <v>2532</v>
      </c>
      <c r="B1462" t="s">
        <v>177</v>
      </c>
      <c r="D1462" t="s">
        <v>177</v>
      </c>
    </row>
    <row r="1463" spans="1:4" ht="12.75" hidden="1">
      <c r="A1463" t="s">
        <v>2533</v>
      </c>
      <c r="B1463" t="s">
        <v>177</v>
      </c>
      <c r="D1463" t="s">
        <v>177</v>
      </c>
    </row>
    <row r="1464" spans="1:4" ht="12.75" hidden="1">
      <c r="A1464" t="s">
        <v>2534</v>
      </c>
      <c r="B1464" t="s">
        <v>177</v>
      </c>
      <c r="D1464" t="s">
        <v>177</v>
      </c>
    </row>
    <row r="1465" spans="1:4" ht="12.75" hidden="1">
      <c r="A1465" t="s">
        <v>2535</v>
      </c>
      <c r="B1465" t="s">
        <v>177</v>
      </c>
      <c r="D1465" t="s">
        <v>177</v>
      </c>
    </row>
    <row r="1466" spans="1:4" ht="12.75" hidden="1">
      <c r="A1466" t="s">
        <v>748</v>
      </c>
      <c r="B1466" t="s">
        <v>177</v>
      </c>
      <c r="D1466" t="s">
        <v>177</v>
      </c>
    </row>
    <row r="1467" spans="1:4" ht="12.75" hidden="1">
      <c r="A1467" t="s">
        <v>749</v>
      </c>
      <c r="B1467" t="s">
        <v>177</v>
      </c>
      <c r="D1467" t="s">
        <v>177</v>
      </c>
    </row>
    <row r="1468" spans="1:4" ht="12.75" hidden="1">
      <c r="A1468" t="s">
        <v>750</v>
      </c>
      <c r="B1468" t="s">
        <v>177</v>
      </c>
      <c r="D1468" t="s">
        <v>177</v>
      </c>
    </row>
    <row r="1469" spans="1:4" ht="12.75" hidden="1">
      <c r="A1469" t="s">
        <v>751</v>
      </c>
      <c r="B1469" t="s">
        <v>177</v>
      </c>
      <c r="D1469" t="s">
        <v>177</v>
      </c>
    </row>
    <row r="1470" spans="1:4" ht="12.75" hidden="1">
      <c r="A1470" t="s">
        <v>752</v>
      </c>
      <c r="B1470" t="s">
        <v>177</v>
      </c>
      <c r="D1470" t="s">
        <v>177</v>
      </c>
    </row>
    <row r="1471" spans="1:4" ht="12.75" hidden="1">
      <c r="A1471" t="s">
        <v>753</v>
      </c>
      <c r="B1471" t="s">
        <v>177</v>
      </c>
      <c r="D1471" t="s">
        <v>177</v>
      </c>
    </row>
    <row r="1472" spans="1:4" ht="12.75" hidden="1">
      <c r="A1472" t="s">
        <v>754</v>
      </c>
      <c r="B1472" t="s">
        <v>177</v>
      </c>
      <c r="D1472" t="s">
        <v>177</v>
      </c>
    </row>
    <row r="1473" spans="1:4" ht="12.75" hidden="1">
      <c r="A1473" t="s">
        <v>755</v>
      </c>
      <c r="B1473" t="s">
        <v>177</v>
      </c>
      <c r="D1473" t="s">
        <v>177</v>
      </c>
    </row>
    <row r="1474" spans="1:4" ht="12.75" hidden="1">
      <c r="A1474" t="s">
        <v>756</v>
      </c>
      <c r="B1474" t="s">
        <v>177</v>
      </c>
      <c r="D1474" t="s">
        <v>177</v>
      </c>
    </row>
    <row r="1475" spans="1:4" ht="12.75" hidden="1">
      <c r="A1475" t="s">
        <v>757</v>
      </c>
      <c r="B1475" t="s">
        <v>177</v>
      </c>
      <c r="D1475" t="s">
        <v>177</v>
      </c>
    </row>
    <row r="1476" spans="1:4" ht="12.75" hidden="1">
      <c r="A1476" t="s">
        <v>758</v>
      </c>
      <c r="B1476" t="s">
        <v>177</v>
      </c>
      <c r="D1476" t="s">
        <v>177</v>
      </c>
    </row>
    <row r="1477" spans="1:4" ht="12.75" hidden="1">
      <c r="A1477" t="s">
        <v>759</v>
      </c>
      <c r="B1477" t="s">
        <v>177</v>
      </c>
      <c r="D1477" t="s">
        <v>177</v>
      </c>
    </row>
    <row r="1478" spans="1:4" ht="12.75" hidden="1">
      <c r="A1478" t="s">
        <v>760</v>
      </c>
      <c r="B1478" t="s">
        <v>177</v>
      </c>
      <c r="D1478" t="s">
        <v>177</v>
      </c>
    </row>
    <row r="1479" spans="1:4" ht="12.75" hidden="1">
      <c r="A1479" t="s">
        <v>761</v>
      </c>
      <c r="B1479" t="s">
        <v>177</v>
      </c>
      <c r="D1479" t="s">
        <v>177</v>
      </c>
    </row>
    <row r="1480" spans="1:4" ht="12.75" hidden="1">
      <c r="A1480" t="s">
        <v>762</v>
      </c>
      <c r="B1480" t="s">
        <v>177</v>
      </c>
      <c r="D1480" t="s">
        <v>177</v>
      </c>
    </row>
    <row r="1481" spans="1:4" ht="12.75" hidden="1">
      <c r="A1481" t="s">
        <v>763</v>
      </c>
      <c r="B1481" t="s">
        <v>177</v>
      </c>
      <c r="D1481" t="s">
        <v>177</v>
      </c>
    </row>
    <row r="1482" spans="1:4" ht="12.75" hidden="1">
      <c r="A1482" t="s">
        <v>764</v>
      </c>
      <c r="B1482" t="s">
        <v>177</v>
      </c>
      <c r="D1482" t="s">
        <v>177</v>
      </c>
    </row>
    <row r="1483" spans="1:4" ht="12.75" hidden="1">
      <c r="A1483" t="s">
        <v>765</v>
      </c>
      <c r="B1483" t="s">
        <v>177</v>
      </c>
      <c r="D1483" t="s">
        <v>177</v>
      </c>
    </row>
    <row r="1484" spans="1:4" ht="12.75" hidden="1">
      <c r="A1484" t="s">
        <v>766</v>
      </c>
      <c r="B1484" t="s">
        <v>177</v>
      </c>
      <c r="D1484" t="s">
        <v>177</v>
      </c>
    </row>
    <row r="1485" spans="1:4" ht="12.75" hidden="1">
      <c r="A1485" t="s">
        <v>767</v>
      </c>
      <c r="B1485" t="s">
        <v>177</v>
      </c>
      <c r="D1485" t="s">
        <v>177</v>
      </c>
    </row>
    <row r="1486" spans="1:4" ht="12.75" hidden="1">
      <c r="A1486" t="s">
        <v>768</v>
      </c>
      <c r="B1486" t="s">
        <v>177</v>
      </c>
      <c r="D1486" t="s">
        <v>177</v>
      </c>
    </row>
    <row r="1487" spans="1:4" ht="12.75" hidden="1">
      <c r="A1487" t="s">
        <v>769</v>
      </c>
      <c r="B1487" t="s">
        <v>177</v>
      </c>
      <c r="D1487" t="s">
        <v>177</v>
      </c>
    </row>
    <row r="1488" spans="1:4" ht="12.75" hidden="1">
      <c r="A1488" t="s">
        <v>770</v>
      </c>
      <c r="B1488" t="s">
        <v>177</v>
      </c>
      <c r="D1488" t="s">
        <v>177</v>
      </c>
    </row>
    <row r="1489" spans="1:4" ht="12.75" hidden="1">
      <c r="A1489" t="s">
        <v>771</v>
      </c>
      <c r="B1489" t="s">
        <v>177</v>
      </c>
      <c r="D1489" t="s">
        <v>177</v>
      </c>
    </row>
    <row r="1490" spans="1:4" ht="12.75" hidden="1">
      <c r="A1490" t="s">
        <v>772</v>
      </c>
      <c r="B1490" t="s">
        <v>177</v>
      </c>
      <c r="D1490" t="s">
        <v>177</v>
      </c>
    </row>
    <row r="1491" spans="1:4" ht="12.75" hidden="1">
      <c r="A1491" t="s">
        <v>773</v>
      </c>
      <c r="B1491" t="s">
        <v>177</v>
      </c>
      <c r="D1491" t="s">
        <v>177</v>
      </c>
    </row>
    <row r="1492" spans="1:4" ht="12.75" hidden="1">
      <c r="A1492" t="s">
        <v>774</v>
      </c>
      <c r="B1492" t="s">
        <v>177</v>
      </c>
      <c r="D1492" t="s">
        <v>177</v>
      </c>
    </row>
    <row r="1493" spans="1:4" ht="12.75" hidden="1">
      <c r="A1493" t="s">
        <v>775</v>
      </c>
      <c r="B1493" t="s">
        <v>177</v>
      </c>
      <c r="D1493" t="s">
        <v>177</v>
      </c>
    </row>
    <row r="1494" spans="1:4" ht="12.75" hidden="1">
      <c r="A1494" t="s">
        <v>776</v>
      </c>
      <c r="B1494" t="s">
        <v>177</v>
      </c>
      <c r="D1494" t="s">
        <v>177</v>
      </c>
    </row>
    <row r="1495" spans="1:4" ht="12.75" hidden="1">
      <c r="A1495" t="s">
        <v>777</v>
      </c>
      <c r="B1495" t="s">
        <v>177</v>
      </c>
      <c r="D1495" t="s">
        <v>177</v>
      </c>
    </row>
    <row r="1496" spans="1:4" ht="12.75" hidden="1">
      <c r="A1496" t="s">
        <v>778</v>
      </c>
      <c r="B1496" t="s">
        <v>177</v>
      </c>
      <c r="D1496" t="s">
        <v>177</v>
      </c>
    </row>
    <row r="1497" spans="1:4" ht="12.75" hidden="1">
      <c r="A1497" t="s">
        <v>779</v>
      </c>
      <c r="B1497" t="s">
        <v>177</v>
      </c>
      <c r="D1497" t="s">
        <v>177</v>
      </c>
    </row>
    <row r="1498" spans="1:4" ht="12.75" hidden="1">
      <c r="A1498" t="s">
        <v>780</v>
      </c>
      <c r="B1498" t="s">
        <v>177</v>
      </c>
      <c r="D1498" t="s">
        <v>177</v>
      </c>
    </row>
    <row r="1499" spans="1:4" ht="12.75" hidden="1">
      <c r="A1499" t="s">
        <v>781</v>
      </c>
      <c r="B1499" t="s">
        <v>177</v>
      </c>
      <c r="D1499" t="s">
        <v>177</v>
      </c>
    </row>
    <row r="1500" spans="1:4" ht="12.75" hidden="1">
      <c r="A1500" t="s">
        <v>782</v>
      </c>
      <c r="B1500" t="s">
        <v>177</v>
      </c>
      <c r="D1500" t="s">
        <v>177</v>
      </c>
    </row>
    <row r="1501" spans="1:4" ht="12.75" hidden="1">
      <c r="A1501" t="s">
        <v>783</v>
      </c>
      <c r="B1501" t="s">
        <v>177</v>
      </c>
      <c r="D1501" t="s">
        <v>177</v>
      </c>
    </row>
    <row r="1502" spans="1:4" ht="12.75" hidden="1">
      <c r="A1502" t="s">
        <v>784</v>
      </c>
      <c r="B1502" t="s">
        <v>177</v>
      </c>
      <c r="D1502" t="s">
        <v>177</v>
      </c>
    </row>
    <row r="1503" spans="1:4" ht="12.75" hidden="1">
      <c r="A1503" t="s">
        <v>785</v>
      </c>
      <c r="B1503" t="s">
        <v>177</v>
      </c>
      <c r="D1503" t="s">
        <v>177</v>
      </c>
    </row>
    <row r="1504" spans="1:4" ht="12.75" hidden="1">
      <c r="A1504" t="s">
        <v>786</v>
      </c>
      <c r="B1504" t="s">
        <v>177</v>
      </c>
      <c r="D1504" t="s">
        <v>177</v>
      </c>
    </row>
    <row r="1505" spans="1:4" ht="12.75" hidden="1">
      <c r="A1505" t="s">
        <v>787</v>
      </c>
      <c r="B1505" t="s">
        <v>177</v>
      </c>
      <c r="D1505" t="s">
        <v>177</v>
      </c>
    </row>
    <row r="1506" spans="1:4" ht="12.75" hidden="1">
      <c r="A1506" t="s">
        <v>788</v>
      </c>
      <c r="B1506" t="s">
        <v>177</v>
      </c>
      <c r="D1506" t="s">
        <v>177</v>
      </c>
    </row>
    <row r="1507" spans="1:4" ht="12.75" hidden="1">
      <c r="A1507" t="s">
        <v>789</v>
      </c>
      <c r="B1507" t="s">
        <v>177</v>
      </c>
      <c r="D1507" t="s">
        <v>177</v>
      </c>
    </row>
    <row r="1508" spans="1:4" ht="12.75" hidden="1">
      <c r="A1508" t="s">
        <v>790</v>
      </c>
      <c r="B1508" t="s">
        <v>177</v>
      </c>
      <c r="D1508" t="s">
        <v>177</v>
      </c>
    </row>
    <row r="1509" spans="1:4" ht="12.75" hidden="1">
      <c r="A1509" t="s">
        <v>791</v>
      </c>
      <c r="B1509" t="s">
        <v>177</v>
      </c>
      <c r="D1509" t="s">
        <v>177</v>
      </c>
    </row>
    <row r="1510" spans="1:4" ht="12.75" hidden="1">
      <c r="A1510" t="s">
        <v>792</v>
      </c>
      <c r="B1510" t="s">
        <v>177</v>
      </c>
      <c r="D1510" t="s">
        <v>177</v>
      </c>
    </row>
    <row r="1511" spans="1:4" ht="12.75" hidden="1">
      <c r="A1511" t="s">
        <v>793</v>
      </c>
      <c r="B1511" t="s">
        <v>177</v>
      </c>
      <c r="D1511" t="s">
        <v>177</v>
      </c>
    </row>
    <row r="1512" spans="1:4" ht="12.75" hidden="1">
      <c r="A1512" t="s">
        <v>794</v>
      </c>
      <c r="B1512" t="s">
        <v>177</v>
      </c>
      <c r="D1512" t="s">
        <v>177</v>
      </c>
    </row>
    <row r="1513" spans="1:4" ht="12.75" hidden="1">
      <c r="A1513" t="s">
        <v>57</v>
      </c>
      <c r="B1513" t="s">
        <v>177</v>
      </c>
      <c r="D1513" t="s">
        <v>177</v>
      </c>
    </row>
    <row r="1514" spans="1:4" ht="12.75" hidden="1">
      <c r="A1514" t="s">
        <v>58</v>
      </c>
      <c r="B1514" t="s">
        <v>177</v>
      </c>
      <c r="D1514" t="s">
        <v>177</v>
      </c>
    </row>
    <row r="1515" spans="1:4" ht="12.75" hidden="1">
      <c r="A1515" t="s">
        <v>59</v>
      </c>
      <c r="B1515" t="s">
        <v>177</v>
      </c>
      <c r="D1515" t="s">
        <v>177</v>
      </c>
    </row>
    <row r="1516" spans="1:4" ht="12.75" hidden="1">
      <c r="A1516" t="s">
        <v>60</v>
      </c>
      <c r="B1516" t="s">
        <v>177</v>
      </c>
      <c r="D1516" t="s">
        <v>177</v>
      </c>
    </row>
    <row r="1517" spans="1:4" ht="12.75" hidden="1">
      <c r="A1517" t="s">
        <v>61</v>
      </c>
      <c r="B1517" t="s">
        <v>177</v>
      </c>
      <c r="D1517" t="s">
        <v>177</v>
      </c>
    </row>
    <row r="1518" spans="1:4" ht="12.75" hidden="1">
      <c r="A1518" t="s">
        <v>62</v>
      </c>
      <c r="B1518" t="s">
        <v>177</v>
      </c>
      <c r="D1518" t="s">
        <v>177</v>
      </c>
    </row>
    <row r="1519" spans="1:4" ht="12.75" hidden="1">
      <c r="A1519" t="s">
        <v>63</v>
      </c>
      <c r="B1519" t="s">
        <v>177</v>
      </c>
      <c r="D1519" t="s">
        <v>177</v>
      </c>
    </row>
    <row r="1520" spans="1:4" ht="12.75" hidden="1">
      <c r="A1520" t="s">
        <v>64</v>
      </c>
      <c r="B1520" t="s">
        <v>177</v>
      </c>
      <c r="D1520" t="s">
        <v>177</v>
      </c>
    </row>
    <row r="1521" spans="1:4" ht="12.75" hidden="1">
      <c r="A1521" t="s">
        <v>65</v>
      </c>
      <c r="B1521" t="s">
        <v>177</v>
      </c>
      <c r="D1521" t="s">
        <v>177</v>
      </c>
    </row>
    <row r="1522" spans="1:4" ht="12.75" hidden="1">
      <c r="A1522" t="s">
        <v>66</v>
      </c>
      <c r="B1522" t="s">
        <v>177</v>
      </c>
      <c r="D1522" t="s">
        <v>177</v>
      </c>
    </row>
    <row r="1523" spans="1:4" ht="12.75" hidden="1">
      <c r="A1523" t="s">
        <v>67</v>
      </c>
      <c r="B1523" t="s">
        <v>177</v>
      </c>
      <c r="D1523" t="s">
        <v>177</v>
      </c>
    </row>
    <row r="1524" spans="1:4" ht="12.75" hidden="1">
      <c r="A1524" t="s">
        <v>68</v>
      </c>
      <c r="B1524" t="s">
        <v>177</v>
      </c>
      <c r="D1524" t="s">
        <v>177</v>
      </c>
    </row>
    <row r="1525" spans="1:4" ht="12.75" hidden="1">
      <c r="A1525" t="s">
        <v>69</v>
      </c>
      <c r="B1525" t="s">
        <v>177</v>
      </c>
      <c r="D1525" t="s">
        <v>177</v>
      </c>
    </row>
    <row r="1526" spans="1:4" ht="12.75" hidden="1">
      <c r="A1526" t="s">
        <v>70</v>
      </c>
      <c r="B1526" t="s">
        <v>177</v>
      </c>
      <c r="D1526" t="s">
        <v>177</v>
      </c>
    </row>
    <row r="1527" spans="1:4" ht="12.75" hidden="1">
      <c r="A1527" t="s">
        <v>71</v>
      </c>
      <c r="B1527" t="s">
        <v>177</v>
      </c>
      <c r="D1527" t="s">
        <v>177</v>
      </c>
    </row>
    <row r="1528" spans="1:4" ht="12.75" hidden="1">
      <c r="A1528" t="s">
        <v>72</v>
      </c>
      <c r="B1528" t="s">
        <v>177</v>
      </c>
      <c r="D1528" t="s">
        <v>177</v>
      </c>
    </row>
    <row r="1529" spans="1:4" ht="12.75" hidden="1">
      <c r="A1529" t="s">
        <v>73</v>
      </c>
      <c r="B1529" t="s">
        <v>177</v>
      </c>
      <c r="D1529" t="s">
        <v>177</v>
      </c>
    </row>
    <row r="1530" spans="1:4" ht="12.75" hidden="1">
      <c r="A1530" t="s">
        <v>74</v>
      </c>
      <c r="B1530" t="s">
        <v>177</v>
      </c>
      <c r="D1530" t="s">
        <v>177</v>
      </c>
    </row>
    <row r="1531" spans="1:4" ht="12.75" hidden="1">
      <c r="A1531" t="s">
        <v>75</v>
      </c>
      <c r="B1531" t="s">
        <v>177</v>
      </c>
      <c r="D1531" t="s">
        <v>177</v>
      </c>
    </row>
    <row r="1532" spans="1:4" ht="12.75" hidden="1">
      <c r="A1532" t="s">
        <v>76</v>
      </c>
      <c r="B1532" t="s">
        <v>177</v>
      </c>
      <c r="D1532" t="s">
        <v>177</v>
      </c>
    </row>
    <row r="1533" spans="1:4" ht="12.75" hidden="1">
      <c r="A1533" t="s">
        <v>77</v>
      </c>
      <c r="B1533" t="s">
        <v>177</v>
      </c>
      <c r="D1533" t="s">
        <v>177</v>
      </c>
    </row>
    <row r="1534" spans="1:4" ht="12.75" hidden="1">
      <c r="A1534" t="s">
        <v>807</v>
      </c>
      <c r="B1534" t="s">
        <v>177</v>
      </c>
      <c r="D1534" t="s">
        <v>177</v>
      </c>
    </row>
    <row r="1535" spans="1:4" ht="12.75" hidden="1">
      <c r="A1535" t="s">
        <v>808</v>
      </c>
      <c r="B1535" t="s">
        <v>177</v>
      </c>
      <c r="D1535" t="s">
        <v>177</v>
      </c>
    </row>
    <row r="1536" spans="1:4" ht="12.75" hidden="1">
      <c r="A1536" t="s">
        <v>809</v>
      </c>
      <c r="B1536" t="s">
        <v>177</v>
      </c>
      <c r="D1536" t="s">
        <v>177</v>
      </c>
    </row>
    <row r="1537" spans="1:4" ht="12.75" hidden="1">
      <c r="A1537" t="s">
        <v>810</v>
      </c>
      <c r="B1537" t="s">
        <v>177</v>
      </c>
      <c r="D1537" t="s">
        <v>177</v>
      </c>
    </row>
    <row r="1538" spans="1:4" ht="12.75" hidden="1">
      <c r="A1538" t="s">
        <v>2043</v>
      </c>
      <c r="B1538" t="s">
        <v>177</v>
      </c>
      <c r="D1538" t="s">
        <v>177</v>
      </c>
    </row>
    <row r="1539" spans="1:4" ht="12.75" hidden="1">
      <c r="A1539" t="s">
        <v>2044</v>
      </c>
      <c r="B1539" t="s">
        <v>177</v>
      </c>
      <c r="D1539" t="s">
        <v>177</v>
      </c>
    </row>
    <row r="1540" spans="1:4" ht="12.75" hidden="1">
      <c r="A1540" t="s">
        <v>2045</v>
      </c>
      <c r="B1540" t="s">
        <v>177</v>
      </c>
      <c r="D1540" t="s">
        <v>177</v>
      </c>
    </row>
    <row r="1541" spans="1:4" ht="12.75" hidden="1">
      <c r="A1541" t="s">
        <v>2046</v>
      </c>
      <c r="B1541" t="s">
        <v>177</v>
      </c>
      <c r="D1541" t="s">
        <v>177</v>
      </c>
    </row>
    <row r="1542" spans="1:4" ht="12.75" hidden="1">
      <c r="A1542" t="s">
        <v>2047</v>
      </c>
      <c r="B1542" t="s">
        <v>177</v>
      </c>
      <c r="D1542" t="s">
        <v>177</v>
      </c>
    </row>
    <row r="1543" spans="1:4" ht="12.75" hidden="1">
      <c r="A1543" t="s">
        <v>2048</v>
      </c>
      <c r="B1543" t="s">
        <v>177</v>
      </c>
      <c r="D1543" t="s">
        <v>177</v>
      </c>
    </row>
    <row r="1544" spans="1:4" ht="12.75" hidden="1">
      <c r="A1544" t="s">
        <v>2049</v>
      </c>
      <c r="B1544" t="s">
        <v>177</v>
      </c>
      <c r="D1544" t="s">
        <v>177</v>
      </c>
    </row>
    <row r="1545" spans="1:4" ht="12.75" hidden="1">
      <c r="A1545" t="s">
        <v>2050</v>
      </c>
      <c r="B1545" t="s">
        <v>177</v>
      </c>
      <c r="D1545" t="s">
        <v>177</v>
      </c>
    </row>
    <row r="1546" spans="1:4" ht="12.75" hidden="1">
      <c r="A1546" t="s">
        <v>2051</v>
      </c>
      <c r="B1546" t="s">
        <v>177</v>
      </c>
      <c r="D1546" t="s">
        <v>177</v>
      </c>
    </row>
    <row r="1547" spans="1:4" ht="12.75" hidden="1">
      <c r="A1547" t="s">
        <v>2052</v>
      </c>
      <c r="B1547" t="s">
        <v>177</v>
      </c>
      <c r="D1547" t="s">
        <v>177</v>
      </c>
    </row>
    <row r="1548" spans="1:4" ht="12.75" hidden="1">
      <c r="A1548" t="s">
        <v>2053</v>
      </c>
      <c r="B1548" t="s">
        <v>177</v>
      </c>
      <c r="D1548" t="s">
        <v>177</v>
      </c>
    </row>
    <row r="1549" spans="1:4" ht="12.75" hidden="1">
      <c r="A1549" t="s">
        <v>2054</v>
      </c>
      <c r="B1549" t="s">
        <v>177</v>
      </c>
      <c r="D1549" t="s">
        <v>177</v>
      </c>
    </row>
    <row r="1550" spans="1:4" ht="12.75" hidden="1">
      <c r="A1550" t="s">
        <v>2055</v>
      </c>
      <c r="B1550" t="s">
        <v>177</v>
      </c>
      <c r="D1550" t="s">
        <v>177</v>
      </c>
    </row>
    <row r="1551" spans="1:4" ht="12.75" hidden="1">
      <c r="A1551" t="s">
        <v>2056</v>
      </c>
      <c r="B1551" t="s">
        <v>177</v>
      </c>
      <c r="D1551" t="s">
        <v>177</v>
      </c>
    </row>
    <row r="1552" spans="1:4" ht="12.75" hidden="1">
      <c r="A1552" t="s">
        <v>2057</v>
      </c>
      <c r="B1552" t="s">
        <v>177</v>
      </c>
      <c r="D1552" t="s">
        <v>177</v>
      </c>
    </row>
    <row r="1553" spans="1:4" ht="12.75" hidden="1">
      <c r="A1553" t="s">
        <v>2058</v>
      </c>
      <c r="B1553" t="s">
        <v>177</v>
      </c>
      <c r="D1553" t="s">
        <v>177</v>
      </c>
    </row>
    <row r="1554" spans="1:4" ht="12.75" hidden="1">
      <c r="A1554" t="s">
        <v>2059</v>
      </c>
      <c r="B1554" t="s">
        <v>177</v>
      </c>
      <c r="D1554" t="s">
        <v>177</v>
      </c>
    </row>
    <row r="1555" spans="1:4" ht="12.75" hidden="1">
      <c r="A1555" t="s">
        <v>2060</v>
      </c>
      <c r="B1555" t="s">
        <v>177</v>
      </c>
      <c r="D1555" t="s">
        <v>177</v>
      </c>
    </row>
    <row r="1556" spans="1:4" ht="12.75" hidden="1">
      <c r="A1556" t="s">
        <v>2061</v>
      </c>
      <c r="B1556" t="s">
        <v>177</v>
      </c>
      <c r="D1556" t="s">
        <v>177</v>
      </c>
    </row>
    <row r="1557" spans="1:4" ht="12.75" hidden="1">
      <c r="A1557" t="s">
        <v>2062</v>
      </c>
      <c r="B1557" t="s">
        <v>177</v>
      </c>
      <c r="D1557" t="s">
        <v>177</v>
      </c>
    </row>
    <row r="1558" spans="1:4" ht="12.75" hidden="1">
      <c r="A1558" t="s">
        <v>2063</v>
      </c>
      <c r="B1558" t="s">
        <v>177</v>
      </c>
      <c r="D1558" t="s">
        <v>177</v>
      </c>
    </row>
    <row r="1559" spans="1:4" ht="12.75" hidden="1">
      <c r="A1559" t="s">
        <v>2064</v>
      </c>
      <c r="B1559" t="s">
        <v>177</v>
      </c>
      <c r="D1559" t="s">
        <v>177</v>
      </c>
    </row>
    <row r="1560" spans="1:4" ht="12.75" hidden="1">
      <c r="A1560" t="s">
        <v>2065</v>
      </c>
      <c r="B1560" t="s">
        <v>177</v>
      </c>
      <c r="D1560" t="s">
        <v>177</v>
      </c>
    </row>
    <row r="1561" spans="1:4" ht="12.75" hidden="1">
      <c r="A1561" t="s">
        <v>2066</v>
      </c>
      <c r="B1561" t="s">
        <v>177</v>
      </c>
      <c r="D1561" t="s">
        <v>177</v>
      </c>
    </row>
    <row r="1562" spans="1:4" ht="12.75" hidden="1">
      <c r="A1562" t="s">
        <v>2067</v>
      </c>
      <c r="B1562" t="s">
        <v>177</v>
      </c>
      <c r="D1562" t="s">
        <v>177</v>
      </c>
    </row>
    <row r="1563" spans="1:4" ht="12.75" hidden="1">
      <c r="A1563" t="s">
        <v>2068</v>
      </c>
      <c r="B1563" t="s">
        <v>177</v>
      </c>
      <c r="D1563" t="s">
        <v>177</v>
      </c>
    </row>
    <row r="1564" spans="1:4" ht="12.75" hidden="1">
      <c r="A1564" t="s">
        <v>2069</v>
      </c>
      <c r="B1564" t="s">
        <v>177</v>
      </c>
      <c r="D1564" t="s">
        <v>177</v>
      </c>
    </row>
    <row r="1565" spans="1:4" ht="12.75" hidden="1">
      <c r="A1565" t="s">
        <v>2070</v>
      </c>
      <c r="B1565" t="s">
        <v>177</v>
      </c>
      <c r="D1565" t="s">
        <v>177</v>
      </c>
    </row>
    <row r="1566" spans="1:4" ht="12.75" hidden="1">
      <c r="A1566" t="s">
        <v>2071</v>
      </c>
      <c r="B1566" t="s">
        <v>177</v>
      </c>
      <c r="D1566" t="s">
        <v>177</v>
      </c>
    </row>
    <row r="1567" spans="1:4" ht="12.75" hidden="1">
      <c r="A1567" t="s">
        <v>2072</v>
      </c>
      <c r="B1567" t="s">
        <v>177</v>
      </c>
      <c r="D1567" t="s">
        <v>177</v>
      </c>
    </row>
    <row r="1568" spans="1:4" ht="12.75" hidden="1">
      <c r="A1568" t="s">
        <v>2073</v>
      </c>
      <c r="B1568" t="s">
        <v>177</v>
      </c>
      <c r="D1568" t="s">
        <v>177</v>
      </c>
    </row>
    <row r="1569" spans="1:4" ht="12.75" hidden="1">
      <c r="A1569" t="s">
        <v>2074</v>
      </c>
      <c r="B1569" t="s">
        <v>177</v>
      </c>
      <c r="D1569" t="s">
        <v>177</v>
      </c>
    </row>
    <row r="1570" spans="1:4" ht="12.75" hidden="1">
      <c r="A1570" t="s">
        <v>2075</v>
      </c>
      <c r="B1570" t="s">
        <v>177</v>
      </c>
      <c r="D1570" t="s">
        <v>177</v>
      </c>
    </row>
    <row r="1571" spans="1:4" ht="12.75" hidden="1">
      <c r="A1571" t="s">
        <v>2076</v>
      </c>
      <c r="B1571" t="s">
        <v>177</v>
      </c>
      <c r="D1571" t="s">
        <v>177</v>
      </c>
    </row>
    <row r="1572" spans="1:4" ht="12.75" hidden="1">
      <c r="A1572" t="s">
        <v>2077</v>
      </c>
      <c r="B1572" t="s">
        <v>177</v>
      </c>
      <c r="D1572" t="s">
        <v>177</v>
      </c>
    </row>
    <row r="1573" spans="1:4" ht="12.75" hidden="1">
      <c r="A1573" t="s">
        <v>2078</v>
      </c>
      <c r="B1573" t="s">
        <v>177</v>
      </c>
      <c r="D1573" t="s">
        <v>177</v>
      </c>
    </row>
    <row r="1574" spans="1:4" ht="12.75" hidden="1">
      <c r="A1574" t="s">
        <v>2079</v>
      </c>
      <c r="B1574" t="s">
        <v>177</v>
      </c>
      <c r="D1574" t="s">
        <v>177</v>
      </c>
    </row>
    <row r="1575" spans="1:4" ht="12.75" hidden="1">
      <c r="A1575" t="s">
        <v>2080</v>
      </c>
      <c r="B1575" t="s">
        <v>177</v>
      </c>
      <c r="D1575" t="s">
        <v>177</v>
      </c>
    </row>
    <row r="1576" spans="1:4" ht="12.75" hidden="1">
      <c r="A1576" t="s">
        <v>572</v>
      </c>
      <c r="B1576" t="s">
        <v>177</v>
      </c>
      <c r="D1576" t="s">
        <v>177</v>
      </c>
    </row>
    <row r="1577" spans="1:4" ht="12.75" hidden="1">
      <c r="A1577" t="s">
        <v>573</v>
      </c>
      <c r="B1577" t="s">
        <v>177</v>
      </c>
      <c r="D1577" t="s">
        <v>177</v>
      </c>
    </row>
    <row r="1578" spans="1:4" ht="12.75" hidden="1">
      <c r="A1578" t="s">
        <v>574</v>
      </c>
      <c r="B1578" t="s">
        <v>177</v>
      </c>
      <c r="D1578" t="s">
        <v>177</v>
      </c>
    </row>
    <row r="1579" spans="1:4" ht="12.75" hidden="1">
      <c r="A1579" t="s">
        <v>575</v>
      </c>
      <c r="B1579" t="s">
        <v>177</v>
      </c>
      <c r="D1579" t="s">
        <v>177</v>
      </c>
    </row>
    <row r="1580" spans="1:4" ht="12.75" hidden="1">
      <c r="A1580" t="s">
        <v>576</v>
      </c>
      <c r="B1580" t="s">
        <v>177</v>
      </c>
      <c r="D1580" t="s">
        <v>177</v>
      </c>
    </row>
    <row r="1581" spans="1:4" ht="12.75" hidden="1">
      <c r="A1581" t="s">
        <v>577</v>
      </c>
      <c r="B1581" t="s">
        <v>177</v>
      </c>
      <c r="D1581" t="s">
        <v>177</v>
      </c>
    </row>
    <row r="1582" spans="1:4" ht="12.75" hidden="1">
      <c r="A1582" t="s">
        <v>578</v>
      </c>
      <c r="B1582" t="s">
        <v>177</v>
      </c>
      <c r="D1582" t="s">
        <v>177</v>
      </c>
    </row>
    <row r="1583" spans="1:4" ht="12.75" hidden="1">
      <c r="A1583" t="s">
        <v>579</v>
      </c>
      <c r="B1583" t="s">
        <v>177</v>
      </c>
      <c r="D1583" t="s">
        <v>177</v>
      </c>
    </row>
    <row r="1584" spans="1:4" ht="12.75" hidden="1">
      <c r="A1584" t="s">
        <v>580</v>
      </c>
      <c r="B1584" t="s">
        <v>177</v>
      </c>
      <c r="D1584" t="s">
        <v>177</v>
      </c>
    </row>
    <row r="1585" spans="1:4" ht="12.75" hidden="1">
      <c r="A1585" t="s">
        <v>581</v>
      </c>
      <c r="B1585" t="s">
        <v>177</v>
      </c>
      <c r="D1585" t="s">
        <v>177</v>
      </c>
    </row>
    <row r="1586" spans="1:4" ht="12.75" hidden="1">
      <c r="A1586" t="s">
        <v>582</v>
      </c>
      <c r="B1586" t="s">
        <v>177</v>
      </c>
      <c r="D1586" t="s">
        <v>177</v>
      </c>
    </row>
    <row r="1587" spans="1:4" ht="12.75" hidden="1">
      <c r="A1587" t="s">
        <v>583</v>
      </c>
      <c r="B1587" t="s">
        <v>177</v>
      </c>
      <c r="D1587" t="s">
        <v>177</v>
      </c>
    </row>
    <row r="1588" spans="1:4" ht="12.75" hidden="1">
      <c r="A1588" t="s">
        <v>584</v>
      </c>
      <c r="B1588" t="s">
        <v>177</v>
      </c>
      <c r="D1588" t="s">
        <v>177</v>
      </c>
    </row>
    <row r="1589" spans="1:4" ht="12.75" hidden="1">
      <c r="A1589" t="s">
        <v>585</v>
      </c>
      <c r="B1589" t="s">
        <v>177</v>
      </c>
      <c r="D1589" t="s">
        <v>177</v>
      </c>
    </row>
    <row r="1590" spans="1:4" ht="12.75" hidden="1">
      <c r="A1590" t="s">
        <v>586</v>
      </c>
      <c r="B1590" t="s">
        <v>177</v>
      </c>
      <c r="D1590" t="s">
        <v>177</v>
      </c>
    </row>
    <row r="1591" spans="1:4" ht="12.75" hidden="1">
      <c r="A1591" t="s">
        <v>587</v>
      </c>
      <c r="B1591" t="s">
        <v>177</v>
      </c>
      <c r="D1591" t="s">
        <v>177</v>
      </c>
    </row>
    <row r="1592" spans="1:4" ht="12.75" hidden="1">
      <c r="A1592" t="s">
        <v>588</v>
      </c>
      <c r="B1592" t="s">
        <v>177</v>
      </c>
      <c r="D1592" t="s">
        <v>177</v>
      </c>
    </row>
    <row r="1593" spans="1:4" ht="12.75" hidden="1">
      <c r="A1593" t="s">
        <v>589</v>
      </c>
      <c r="B1593" t="s">
        <v>177</v>
      </c>
      <c r="D1593" t="s">
        <v>177</v>
      </c>
    </row>
    <row r="1594" spans="1:4" ht="12.75" hidden="1">
      <c r="A1594" t="s">
        <v>590</v>
      </c>
      <c r="B1594" t="s">
        <v>177</v>
      </c>
      <c r="D1594" t="s">
        <v>177</v>
      </c>
    </row>
    <row r="1595" spans="1:4" ht="12.75" hidden="1">
      <c r="A1595" t="s">
        <v>591</v>
      </c>
      <c r="B1595" t="s">
        <v>177</v>
      </c>
      <c r="D1595" t="s">
        <v>177</v>
      </c>
    </row>
    <row r="1596" spans="1:4" ht="12.75" hidden="1">
      <c r="A1596" t="s">
        <v>592</v>
      </c>
      <c r="B1596" t="s">
        <v>177</v>
      </c>
      <c r="D1596" t="s">
        <v>177</v>
      </c>
    </row>
    <row r="1597" spans="1:4" ht="12.75" hidden="1">
      <c r="A1597" t="s">
        <v>593</v>
      </c>
      <c r="B1597" t="s">
        <v>177</v>
      </c>
      <c r="D1597" t="s">
        <v>177</v>
      </c>
    </row>
    <row r="1598" spans="1:4" ht="12.75" hidden="1">
      <c r="A1598" t="s">
        <v>594</v>
      </c>
      <c r="B1598" t="s">
        <v>177</v>
      </c>
      <c r="D1598" t="s">
        <v>177</v>
      </c>
    </row>
    <row r="1599" spans="1:4" ht="12.75" hidden="1">
      <c r="A1599" t="s">
        <v>595</v>
      </c>
      <c r="B1599" t="s">
        <v>177</v>
      </c>
      <c r="D1599" t="s">
        <v>177</v>
      </c>
    </row>
    <row r="1600" spans="1:4" ht="12.75" hidden="1">
      <c r="A1600" t="s">
        <v>596</v>
      </c>
      <c r="B1600" t="s">
        <v>177</v>
      </c>
      <c r="D1600" t="s">
        <v>177</v>
      </c>
    </row>
    <row r="1601" spans="1:4" ht="12.75" hidden="1">
      <c r="A1601" t="s">
        <v>597</v>
      </c>
      <c r="B1601" t="s">
        <v>177</v>
      </c>
      <c r="D1601" t="s">
        <v>177</v>
      </c>
    </row>
    <row r="1602" spans="1:4" ht="12.75" hidden="1">
      <c r="A1602" t="s">
        <v>598</v>
      </c>
      <c r="B1602" t="s">
        <v>177</v>
      </c>
      <c r="D1602" t="s">
        <v>177</v>
      </c>
    </row>
    <row r="1603" spans="1:4" ht="12.75" hidden="1">
      <c r="A1603" t="s">
        <v>599</v>
      </c>
      <c r="B1603" t="s">
        <v>177</v>
      </c>
      <c r="D1603" t="s">
        <v>177</v>
      </c>
    </row>
    <row r="1604" spans="1:4" ht="12.75" hidden="1">
      <c r="A1604" t="s">
        <v>600</v>
      </c>
      <c r="B1604" t="s">
        <v>177</v>
      </c>
      <c r="D1604" t="s">
        <v>177</v>
      </c>
    </row>
    <row r="1605" spans="1:4" ht="12.75" hidden="1">
      <c r="A1605" t="s">
        <v>601</v>
      </c>
      <c r="B1605" t="s">
        <v>177</v>
      </c>
      <c r="D1605" t="s">
        <v>177</v>
      </c>
    </row>
    <row r="1606" spans="1:4" ht="12.75" hidden="1">
      <c r="A1606" t="s">
        <v>602</v>
      </c>
      <c r="B1606" t="s">
        <v>177</v>
      </c>
      <c r="D1606" t="s">
        <v>177</v>
      </c>
    </row>
    <row r="1607" spans="1:4" ht="12.75" hidden="1">
      <c r="A1607" t="s">
        <v>603</v>
      </c>
      <c r="B1607" t="s">
        <v>177</v>
      </c>
      <c r="D1607" t="s">
        <v>177</v>
      </c>
    </row>
    <row r="1608" spans="1:4" ht="12.75" hidden="1">
      <c r="A1608" t="s">
        <v>604</v>
      </c>
      <c r="B1608" t="s">
        <v>177</v>
      </c>
      <c r="D1608" t="s">
        <v>177</v>
      </c>
    </row>
    <row r="1609" spans="1:4" ht="12.75" hidden="1">
      <c r="A1609" t="s">
        <v>605</v>
      </c>
      <c r="B1609" t="s">
        <v>177</v>
      </c>
      <c r="D1609" t="s">
        <v>177</v>
      </c>
    </row>
    <row r="1610" spans="1:4" ht="12.75" hidden="1">
      <c r="A1610" t="s">
        <v>606</v>
      </c>
      <c r="B1610" t="s">
        <v>177</v>
      </c>
      <c r="D1610" t="s">
        <v>177</v>
      </c>
    </row>
    <row r="1611" spans="1:4" ht="12.75" hidden="1">
      <c r="A1611" t="s">
        <v>607</v>
      </c>
      <c r="B1611" t="s">
        <v>177</v>
      </c>
      <c r="D1611" t="s">
        <v>177</v>
      </c>
    </row>
    <row r="1612" spans="1:4" ht="12.75" hidden="1">
      <c r="A1612" t="s">
        <v>608</v>
      </c>
      <c r="B1612" t="s">
        <v>177</v>
      </c>
      <c r="D1612" t="s">
        <v>177</v>
      </c>
    </row>
    <row r="1613" spans="1:4" ht="12.75" hidden="1">
      <c r="A1613" t="s">
        <v>609</v>
      </c>
      <c r="B1613" t="s">
        <v>177</v>
      </c>
      <c r="D1613" t="s">
        <v>177</v>
      </c>
    </row>
    <row r="1614" spans="1:4" ht="12.75" hidden="1">
      <c r="A1614" t="s">
        <v>610</v>
      </c>
      <c r="B1614" t="s">
        <v>177</v>
      </c>
      <c r="D1614" t="s">
        <v>177</v>
      </c>
    </row>
    <row r="1615" spans="1:4" ht="12.75" hidden="1">
      <c r="A1615" t="s">
        <v>611</v>
      </c>
      <c r="B1615" t="s">
        <v>177</v>
      </c>
      <c r="D1615" t="s">
        <v>177</v>
      </c>
    </row>
    <row r="1616" spans="1:4" ht="12.75" hidden="1">
      <c r="A1616" t="s">
        <v>612</v>
      </c>
      <c r="B1616" t="s">
        <v>177</v>
      </c>
      <c r="D1616" t="s">
        <v>177</v>
      </c>
    </row>
    <row r="1617" spans="1:4" ht="12.75" hidden="1">
      <c r="A1617" t="s">
        <v>613</v>
      </c>
      <c r="B1617" t="s">
        <v>177</v>
      </c>
      <c r="D1617" t="s">
        <v>177</v>
      </c>
    </row>
    <row r="1618" spans="1:4" ht="12.75" hidden="1">
      <c r="A1618" t="s">
        <v>614</v>
      </c>
      <c r="B1618" t="s">
        <v>177</v>
      </c>
      <c r="D1618" t="s">
        <v>177</v>
      </c>
    </row>
    <row r="1619" spans="1:4" ht="12.75" hidden="1">
      <c r="A1619" t="s">
        <v>615</v>
      </c>
      <c r="B1619" t="s">
        <v>177</v>
      </c>
      <c r="D1619" t="s">
        <v>177</v>
      </c>
    </row>
    <row r="1620" spans="1:4" ht="12.75" hidden="1">
      <c r="A1620" t="s">
        <v>616</v>
      </c>
      <c r="B1620" t="s">
        <v>177</v>
      </c>
      <c r="D1620" t="s">
        <v>177</v>
      </c>
    </row>
    <row r="1621" spans="1:4" ht="12.75" hidden="1">
      <c r="A1621" t="s">
        <v>617</v>
      </c>
      <c r="B1621" t="s">
        <v>177</v>
      </c>
      <c r="D1621" t="s">
        <v>177</v>
      </c>
    </row>
    <row r="1622" spans="1:4" ht="12.75" hidden="1">
      <c r="A1622" t="s">
        <v>618</v>
      </c>
      <c r="B1622" t="s">
        <v>177</v>
      </c>
      <c r="D1622" t="s">
        <v>177</v>
      </c>
    </row>
    <row r="1623" spans="1:4" ht="12.75" hidden="1">
      <c r="A1623" t="s">
        <v>619</v>
      </c>
      <c r="B1623" t="s">
        <v>177</v>
      </c>
      <c r="D1623" t="s">
        <v>177</v>
      </c>
    </row>
    <row r="1624" spans="1:4" ht="12.75" hidden="1">
      <c r="A1624" t="s">
        <v>620</v>
      </c>
      <c r="B1624" t="s">
        <v>177</v>
      </c>
      <c r="D1624" t="s">
        <v>177</v>
      </c>
    </row>
    <row r="1625" spans="1:4" ht="12.75" hidden="1">
      <c r="A1625" t="s">
        <v>621</v>
      </c>
      <c r="B1625" t="s">
        <v>177</v>
      </c>
      <c r="D1625" t="s">
        <v>177</v>
      </c>
    </row>
    <row r="1626" spans="1:4" ht="12.75" hidden="1">
      <c r="A1626" t="s">
        <v>622</v>
      </c>
      <c r="B1626" t="s">
        <v>177</v>
      </c>
      <c r="D1626" t="s">
        <v>177</v>
      </c>
    </row>
    <row r="1627" spans="1:4" ht="12.75" hidden="1">
      <c r="A1627" t="s">
        <v>623</v>
      </c>
      <c r="B1627" t="s">
        <v>177</v>
      </c>
      <c r="D1627" t="s">
        <v>177</v>
      </c>
    </row>
    <row r="1628" spans="1:4" ht="12.75" hidden="1">
      <c r="A1628" t="s">
        <v>624</v>
      </c>
      <c r="B1628" t="s">
        <v>177</v>
      </c>
      <c r="D1628" t="s">
        <v>177</v>
      </c>
    </row>
    <row r="1629" spans="1:4" ht="12.75" hidden="1">
      <c r="A1629" t="s">
        <v>625</v>
      </c>
      <c r="B1629" t="s">
        <v>177</v>
      </c>
      <c r="D1629" t="s">
        <v>177</v>
      </c>
    </row>
    <row r="1630" spans="1:4" ht="12.75" hidden="1">
      <c r="A1630" t="s">
        <v>626</v>
      </c>
      <c r="B1630" t="s">
        <v>177</v>
      </c>
      <c r="D1630" t="s">
        <v>177</v>
      </c>
    </row>
    <row r="1631" spans="1:4" ht="12.75" hidden="1">
      <c r="A1631" t="s">
        <v>627</v>
      </c>
      <c r="B1631" t="s">
        <v>177</v>
      </c>
      <c r="D1631" t="s">
        <v>177</v>
      </c>
    </row>
    <row r="1632" spans="1:4" ht="12.75" hidden="1">
      <c r="A1632" t="s">
        <v>628</v>
      </c>
      <c r="B1632" t="s">
        <v>177</v>
      </c>
      <c r="D1632" t="s">
        <v>177</v>
      </c>
    </row>
    <row r="1633" spans="1:4" ht="12.75" hidden="1">
      <c r="A1633" t="s">
        <v>629</v>
      </c>
      <c r="B1633" t="s">
        <v>177</v>
      </c>
      <c r="D1633" t="s">
        <v>177</v>
      </c>
    </row>
    <row r="1634" spans="1:4" ht="12.75" hidden="1">
      <c r="A1634" t="s">
        <v>630</v>
      </c>
      <c r="B1634" t="s">
        <v>177</v>
      </c>
      <c r="D1634" t="s">
        <v>177</v>
      </c>
    </row>
    <row r="1635" spans="1:4" ht="12.75" hidden="1">
      <c r="A1635" t="s">
        <v>631</v>
      </c>
      <c r="B1635" t="s">
        <v>177</v>
      </c>
      <c r="D1635" t="s">
        <v>177</v>
      </c>
    </row>
    <row r="1636" spans="1:4" ht="12.75" hidden="1">
      <c r="A1636" t="s">
        <v>632</v>
      </c>
      <c r="B1636" t="s">
        <v>177</v>
      </c>
      <c r="D1636" t="s">
        <v>177</v>
      </c>
    </row>
    <row r="1637" spans="1:4" ht="12.75" hidden="1">
      <c r="A1637" t="s">
        <v>633</v>
      </c>
      <c r="B1637" t="s">
        <v>177</v>
      </c>
      <c r="D1637" t="s">
        <v>177</v>
      </c>
    </row>
    <row r="1638" spans="1:4" ht="12.75" hidden="1">
      <c r="A1638" t="s">
        <v>1353</v>
      </c>
      <c r="B1638" t="s">
        <v>177</v>
      </c>
      <c r="D1638" t="s">
        <v>177</v>
      </c>
    </row>
    <row r="1639" spans="1:4" ht="12.75" hidden="1">
      <c r="A1639" t="s">
        <v>1354</v>
      </c>
      <c r="B1639" t="s">
        <v>177</v>
      </c>
      <c r="D1639" t="s">
        <v>177</v>
      </c>
    </row>
    <row r="1640" spans="1:4" ht="12.75" hidden="1">
      <c r="A1640" t="s">
        <v>1355</v>
      </c>
      <c r="B1640" t="s">
        <v>177</v>
      </c>
      <c r="D1640" t="s">
        <v>177</v>
      </c>
    </row>
    <row r="1641" spans="1:4" ht="12.75" hidden="1">
      <c r="A1641" t="s">
        <v>1356</v>
      </c>
      <c r="B1641" t="s">
        <v>177</v>
      </c>
      <c r="D1641" t="s">
        <v>177</v>
      </c>
    </row>
    <row r="1642" spans="1:4" ht="12.75" hidden="1">
      <c r="A1642" t="s">
        <v>1357</v>
      </c>
      <c r="B1642" t="s">
        <v>177</v>
      </c>
      <c r="D1642" t="s">
        <v>177</v>
      </c>
    </row>
    <row r="1643" spans="1:4" ht="12.75" hidden="1">
      <c r="A1643" t="s">
        <v>1358</v>
      </c>
      <c r="B1643" t="s">
        <v>177</v>
      </c>
      <c r="D1643" t="s">
        <v>177</v>
      </c>
    </row>
    <row r="1644" spans="1:4" ht="12.75" hidden="1">
      <c r="A1644" t="s">
        <v>1359</v>
      </c>
      <c r="B1644" t="s">
        <v>177</v>
      </c>
      <c r="D1644" t="s">
        <v>177</v>
      </c>
    </row>
    <row r="1645" spans="1:4" ht="12.75" hidden="1">
      <c r="A1645" t="s">
        <v>1360</v>
      </c>
      <c r="B1645" t="s">
        <v>177</v>
      </c>
      <c r="D1645" t="s">
        <v>177</v>
      </c>
    </row>
    <row r="1646" spans="1:4" ht="12.75" hidden="1">
      <c r="A1646" t="s">
        <v>1361</v>
      </c>
      <c r="B1646" t="s">
        <v>177</v>
      </c>
      <c r="D1646" t="s">
        <v>177</v>
      </c>
    </row>
    <row r="1647" spans="1:2" ht="12.75">
      <c r="A1647" t="s">
        <v>350</v>
      </c>
      <c r="B1647">
        <v>1.2</v>
      </c>
    </row>
    <row r="1648" spans="1:2" ht="12.75">
      <c r="A1648" t="s">
        <v>351</v>
      </c>
      <c r="B1648">
        <v>0.4</v>
      </c>
    </row>
    <row r="1649" spans="1:2" ht="12.75">
      <c r="A1649" t="s">
        <v>352</v>
      </c>
      <c r="B1649" t="s">
        <v>1601</v>
      </c>
    </row>
    <row r="1650" ht="12.75">
      <c r="A1650" t="s">
        <v>353</v>
      </c>
    </row>
    <row r="1651" ht="12.75">
      <c r="A1651" t="s">
        <v>354</v>
      </c>
    </row>
    <row r="1652" spans="1:2" ht="12.75">
      <c r="A1652" t="s">
        <v>355</v>
      </c>
      <c r="B1652">
        <v>1.2</v>
      </c>
    </row>
    <row r="1653" spans="1:2" ht="12.75">
      <c r="A1653" t="s">
        <v>356</v>
      </c>
      <c r="B1653">
        <v>0.4</v>
      </c>
    </row>
    <row r="1654" spans="1:2" ht="12.75">
      <c r="A1654" t="s">
        <v>357</v>
      </c>
      <c r="B1654">
        <v>0.1</v>
      </c>
    </row>
    <row r="1655" ht="12.75">
      <c r="A1655" t="s">
        <v>358</v>
      </c>
    </row>
    <row r="1656" ht="12.75">
      <c r="A1656" t="s">
        <v>359</v>
      </c>
    </row>
    <row r="1657" spans="1:2" ht="12.75">
      <c r="A1657" t="s">
        <v>360</v>
      </c>
      <c r="B1657">
        <v>1.6</v>
      </c>
    </row>
    <row r="1658" spans="1:2" ht="12.75">
      <c r="A1658" t="s">
        <v>361</v>
      </c>
      <c r="B1658">
        <v>0.7</v>
      </c>
    </row>
    <row r="1659" spans="1:2" ht="12.75">
      <c r="A1659" t="s">
        <v>362</v>
      </c>
      <c r="B1659">
        <v>0.2</v>
      </c>
    </row>
    <row r="1660" ht="12.75">
      <c r="A1660" t="s">
        <v>363</v>
      </c>
    </row>
    <row r="1661" ht="12.75">
      <c r="A1661" t="s">
        <v>364</v>
      </c>
    </row>
    <row r="1662" spans="1:2" ht="12.75">
      <c r="A1662" t="s">
        <v>365</v>
      </c>
      <c r="B1662">
        <v>2.1</v>
      </c>
    </row>
    <row r="1663" spans="1:2" ht="12.75">
      <c r="A1663" t="s">
        <v>366</v>
      </c>
      <c r="B1663">
        <v>1.1</v>
      </c>
    </row>
    <row r="1664" spans="1:2" ht="12.75">
      <c r="A1664" t="s">
        <v>367</v>
      </c>
      <c r="B1664">
        <v>0.3</v>
      </c>
    </row>
    <row r="1665" ht="12.75">
      <c r="A1665" t="s">
        <v>368</v>
      </c>
    </row>
    <row r="1666" ht="12.75">
      <c r="A1666" t="s">
        <v>369</v>
      </c>
    </row>
    <row r="1667" spans="1:2" ht="12.75" hidden="1">
      <c r="A1667" t="s">
        <v>370</v>
      </c>
      <c r="B1667">
        <v>0.7</v>
      </c>
    </row>
    <row r="1668" spans="1:2" ht="12.75" hidden="1">
      <c r="A1668" t="s">
        <v>371</v>
      </c>
      <c r="B1668">
        <v>0.1</v>
      </c>
    </row>
    <row r="1669" spans="1:2" ht="12.75" hidden="1">
      <c r="A1669" t="s">
        <v>372</v>
      </c>
      <c r="B1669">
        <v>0</v>
      </c>
    </row>
    <row r="1670" ht="12.75" hidden="1">
      <c r="A1670" t="s">
        <v>373</v>
      </c>
    </row>
    <row r="1671" ht="12.75" hidden="1">
      <c r="A1671" t="s">
        <v>374</v>
      </c>
    </row>
    <row r="1672" spans="1:2" ht="12.75" hidden="1">
      <c r="A1672" t="s">
        <v>375</v>
      </c>
      <c r="B1672">
        <v>1</v>
      </c>
    </row>
    <row r="1673" spans="1:2" ht="12.75" hidden="1">
      <c r="A1673" t="s">
        <v>376</v>
      </c>
      <c r="B1673">
        <v>0.3</v>
      </c>
    </row>
    <row r="1674" spans="1:2" ht="12.75" hidden="1">
      <c r="A1674" t="s">
        <v>377</v>
      </c>
      <c r="B1674">
        <v>0.1</v>
      </c>
    </row>
    <row r="1675" ht="12.75" hidden="1">
      <c r="A1675" t="s">
        <v>378</v>
      </c>
    </row>
    <row r="1676" ht="12.75" hidden="1">
      <c r="A1676" t="s">
        <v>379</v>
      </c>
    </row>
    <row r="1677" spans="1:2" ht="12.75" hidden="1">
      <c r="A1677" t="s">
        <v>380</v>
      </c>
      <c r="B1677">
        <v>1.3</v>
      </c>
    </row>
    <row r="1678" spans="1:2" ht="12.75" hidden="1">
      <c r="A1678" t="s">
        <v>381</v>
      </c>
      <c r="B1678">
        <v>0.5</v>
      </c>
    </row>
    <row r="1679" spans="1:2" ht="12.75" hidden="1">
      <c r="A1679" t="s">
        <v>382</v>
      </c>
      <c r="B1679">
        <v>0.2</v>
      </c>
    </row>
    <row r="1680" ht="12.75" hidden="1">
      <c r="A1680" t="s">
        <v>383</v>
      </c>
    </row>
    <row r="1681" ht="12.75" hidden="1">
      <c r="A1681" t="s">
        <v>384</v>
      </c>
    </row>
    <row r="1682" spans="1:2" ht="12.75" hidden="1">
      <c r="A1682" t="s">
        <v>385</v>
      </c>
      <c r="B1682">
        <v>1.9</v>
      </c>
    </row>
    <row r="1683" spans="1:2" ht="12.75" hidden="1">
      <c r="A1683" t="s">
        <v>386</v>
      </c>
      <c r="B1683">
        <v>1</v>
      </c>
    </row>
    <row r="1684" spans="1:2" ht="12.75" hidden="1">
      <c r="A1684" t="s">
        <v>387</v>
      </c>
      <c r="B1684">
        <v>0.4</v>
      </c>
    </row>
    <row r="1685" ht="12.75" hidden="1">
      <c r="A1685" t="s">
        <v>388</v>
      </c>
    </row>
    <row r="1686" ht="12.75" hidden="1">
      <c r="A1686" t="s">
        <v>389</v>
      </c>
    </row>
    <row r="1687" spans="1:2" ht="12.75">
      <c r="A1687" t="s">
        <v>1087</v>
      </c>
      <c r="B1687">
        <v>0.9</v>
      </c>
    </row>
    <row r="1688" spans="1:2" ht="12.75">
      <c r="A1688" t="s">
        <v>1088</v>
      </c>
      <c r="B1688">
        <v>0.2</v>
      </c>
    </row>
    <row r="1689" spans="1:2" ht="12.75">
      <c r="A1689" t="s">
        <v>1089</v>
      </c>
      <c r="B1689" t="s">
        <v>1601</v>
      </c>
    </row>
    <row r="1690" ht="12.75">
      <c r="A1690" t="s">
        <v>1090</v>
      </c>
    </row>
    <row r="1691" ht="12.75">
      <c r="A1691" t="s">
        <v>1091</v>
      </c>
    </row>
    <row r="1692" spans="1:2" ht="12.75">
      <c r="A1692" t="s">
        <v>1092</v>
      </c>
      <c r="B1692">
        <v>1.1</v>
      </c>
    </row>
    <row r="1693" spans="1:2" ht="12.75">
      <c r="A1693" t="s">
        <v>1093</v>
      </c>
      <c r="B1693">
        <v>0.3</v>
      </c>
    </row>
    <row r="1694" spans="1:2" ht="12.75">
      <c r="A1694" t="s">
        <v>1094</v>
      </c>
      <c r="B1694">
        <v>0.1</v>
      </c>
    </row>
    <row r="1695" ht="12.75">
      <c r="A1695" t="s">
        <v>1379</v>
      </c>
    </row>
    <row r="1696" ht="12.75">
      <c r="A1696" t="s">
        <v>1380</v>
      </c>
    </row>
    <row r="1697" spans="1:2" ht="12.75">
      <c r="A1697" t="s">
        <v>1381</v>
      </c>
      <c r="B1697">
        <v>1.4</v>
      </c>
    </row>
    <row r="1698" spans="1:2" ht="12.75">
      <c r="A1698" t="s">
        <v>1382</v>
      </c>
      <c r="B1698">
        <v>0.5</v>
      </c>
    </row>
    <row r="1699" spans="1:2" ht="12.75">
      <c r="A1699" t="s">
        <v>1383</v>
      </c>
      <c r="B1699">
        <v>0.1</v>
      </c>
    </row>
    <row r="1700" ht="12.75">
      <c r="A1700" t="s">
        <v>1384</v>
      </c>
    </row>
    <row r="1701" ht="12.75">
      <c r="A1701" t="s">
        <v>1385</v>
      </c>
    </row>
    <row r="1702" spans="1:2" ht="12.75" hidden="1">
      <c r="A1702" t="s">
        <v>1386</v>
      </c>
      <c r="B1702">
        <v>0.5</v>
      </c>
    </row>
    <row r="1703" spans="1:2" ht="12.75" hidden="1">
      <c r="A1703" t="s">
        <v>1387</v>
      </c>
      <c r="B1703">
        <v>0.1</v>
      </c>
    </row>
    <row r="1704" spans="1:2" ht="12.75" hidden="1">
      <c r="A1704" t="s">
        <v>1388</v>
      </c>
      <c r="B1704">
        <v>0</v>
      </c>
    </row>
    <row r="1705" ht="12.75" hidden="1">
      <c r="A1705" t="s">
        <v>78</v>
      </c>
    </row>
    <row r="1706" ht="12.75" hidden="1">
      <c r="A1706" t="s">
        <v>79</v>
      </c>
    </row>
    <row r="1707" spans="1:2" ht="12.75" hidden="1">
      <c r="A1707" t="s">
        <v>80</v>
      </c>
      <c r="B1707">
        <v>0.9</v>
      </c>
    </row>
    <row r="1708" spans="1:2" ht="12.75" hidden="1">
      <c r="A1708" t="s">
        <v>81</v>
      </c>
      <c r="B1708">
        <v>0.2</v>
      </c>
    </row>
    <row r="1709" spans="1:2" ht="12.75" hidden="1">
      <c r="A1709" t="s">
        <v>82</v>
      </c>
      <c r="B1709">
        <v>0.1</v>
      </c>
    </row>
    <row r="1710" ht="12.75" hidden="1">
      <c r="A1710" t="s">
        <v>83</v>
      </c>
    </row>
    <row r="1711" ht="12.75" hidden="1">
      <c r="A1711" t="s">
        <v>84</v>
      </c>
    </row>
    <row r="1712" spans="1:2" ht="12.75" hidden="1">
      <c r="A1712" t="s">
        <v>85</v>
      </c>
      <c r="B1712">
        <v>1.2</v>
      </c>
    </row>
    <row r="1713" spans="1:2" ht="12.75" hidden="1">
      <c r="A1713" t="s">
        <v>86</v>
      </c>
      <c r="B1713">
        <v>0.3</v>
      </c>
    </row>
    <row r="1714" spans="1:2" ht="12.75" hidden="1">
      <c r="A1714" t="s">
        <v>87</v>
      </c>
      <c r="B1714">
        <v>0.1</v>
      </c>
    </row>
    <row r="1715" ht="12.75" hidden="1">
      <c r="A1715" t="s">
        <v>88</v>
      </c>
    </row>
    <row r="1716" ht="12.75" hidden="1">
      <c r="A1716" t="s">
        <v>89</v>
      </c>
    </row>
    <row r="1717" spans="1:2" ht="12.75">
      <c r="A1717" t="s">
        <v>90</v>
      </c>
      <c r="B1717">
        <v>1.2</v>
      </c>
    </row>
    <row r="1718" spans="1:2" ht="12.75">
      <c r="A1718" t="s">
        <v>91</v>
      </c>
      <c r="B1718">
        <v>0.4</v>
      </c>
    </row>
    <row r="1719" spans="1:2" ht="12.75">
      <c r="A1719" t="s">
        <v>92</v>
      </c>
      <c r="B1719" t="s">
        <v>1601</v>
      </c>
    </row>
    <row r="1720" ht="12.75">
      <c r="A1720" t="s">
        <v>93</v>
      </c>
    </row>
    <row r="1721" ht="12.75">
      <c r="A1721" t="s">
        <v>94</v>
      </c>
    </row>
    <row r="1722" spans="1:2" ht="12.75">
      <c r="A1722" t="s">
        <v>95</v>
      </c>
      <c r="B1722">
        <v>1.2</v>
      </c>
    </row>
    <row r="1723" spans="1:2" ht="12.75">
      <c r="A1723" t="s">
        <v>96</v>
      </c>
      <c r="B1723">
        <v>0.4</v>
      </c>
    </row>
    <row r="1724" spans="1:2" ht="12.75">
      <c r="A1724" t="s">
        <v>97</v>
      </c>
      <c r="B1724">
        <v>0.1</v>
      </c>
    </row>
    <row r="1725" ht="12.75">
      <c r="A1725" t="s">
        <v>98</v>
      </c>
    </row>
    <row r="1726" ht="12.75">
      <c r="A1726" t="s">
        <v>2323</v>
      </c>
    </row>
    <row r="1727" spans="1:2" ht="12.75">
      <c r="A1727" t="s">
        <v>2324</v>
      </c>
      <c r="B1727">
        <v>1.6</v>
      </c>
    </row>
    <row r="1728" spans="1:2" ht="12.75">
      <c r="A1728" t="s">
        <v>2325</v>
      </c>
      <c r="B1728">
        <v>0.7</v>
      </c>
    </row>
    <row r="1729" spans="1:2" ht="12.75">
      <c r="A1729" t="s">
        <v>2326</v>
      </c>
      <c r="B1729">
        <v>0.2</v>
      </c>
    </row>
    <row r="1730" ht="12.75">
      <c r="A1730" t="s">
        <v>2327</v>
      </c>
    </row>
    <row r="1731" ht="12.75">
      <c r="A1731" t="s">
        <v>2328</v>
      </c>
    </row>
    <row r="1732" spans="1:2" ht="12.75">
      <c r="A1732" t="s">
        <v>2329</v>
      </c>
      <c r="B1732">
        <v>2.1</v>
      </c>
    </row>
    <row r="1733" spans="1:2" ht="12.75">
      <c r="A1733" t="s">
        <v>2330</v>
      </c>
      <c r="B1733">
        <v>1.1</v>
      </c>
    </row>
    <row r="1734" spans="1:2" ht="12.75">
      <c r="A1734" t="s">
        <v>2331</v>
      </c>
      <c r="B1734">
        <v>0.3</v>
      </c>
    </row>
    <row r="1735" ht="12.75">
      <c r="A1735" t="s">
        <v>2332</v>
      </c>
    </row>
    <row r="1736" ht="12.75">
      <c r="A1736" t="s">
        <v>2333</v>
      </c>
    </row>
    <row r="1737" spans="1:2" ht="12.75" hidden="1">
      <c r="A1737" t="s">
        <v>2334</v>
      </c>
      <c r="B1737">
        <v>0.4</v>
      </c>
    </row>
    <row r="1738" spans="1:2" ht="12.75" hidden="1">
      <c r="A1738" t="s">
        <v>2335</v>
      </c>
      <c r="B1738">
        <v>0</v>
      </c>
    </row>
    <row r="1739" spans="1:2" ht="12.75" hidden="1">
      <c r="A1739" t="s">
        <v>2336</v>
      </c>
      <c r="B1739">
        <v>0</v>
      </c>
    </row>
    <row r="1740" ht="12.75" hidden="1">
      <c r="A1740" t="s">
        <v>2337</v>
      </c>
    </row>
    <row r="1741" ht="12.75" hidden="1">
      <c r="A1741" t="s">
        <v>2338</v>
      </c>
    </row>
    <row r="1742" spans="1:2" ht="12.75" hidden="1">
      <c r="A1742" t="s">
        <v>2339</v>
      </c>
      <c r="B1742">
        <v>0.9</v>
      </c>
    </row>
    <row r="1743" spans="1:2" ht="12.75" hidden="1">
      <c r="A1743" t="s">
        <v>2340</v>
      </c>
      <c r="B1743">
        <v>0.2</v>
      </c>
    </row>
    <row r="1744" spans="1:2" ht="12.75" hidden="1">
      <c r="A1744" t="s">
        <v>2341</v>
      </c>
      <c r="B1744">
        <v>0</v>
      </c>
    </row>
    <row r="1745" ht="12.75" hidden="1">
      <c r="A1745" t="s">
        <v>2342</v>
      </c>
    </row>
    <row r="1746" ht="12.75" hidden="1">
      <c r="A1746" t="s">
        <v>2343</v>
      </c>
    </row>
    <row r="1747" spans="1:2" ht="12.75" hidden="1">
      <c r="A1747" t="s">
        <v>2344</v>
      </c>
      <c r="B1747">
        <v>1.2</v>
      </c>
    </row>
    <row r="1748" spans="1:2" ht="12.75" hidden="1">
      <c r="A1748" t="s">
        <v>2345</v>
      </c>
      <c r="B1748">
        <v>0.4</v>
      </c>
    </row>
    <row r="1749" spans="1:2" ht="12.75" hidden="1">
      <c r="A1749" t="s">
        <v>2346</v>
      </c>
      <c r="B1749">
        <v>0.1</v>
      </c>
    </row>
    <row r="1750" ht="12.75" hidden="1">
      <c r="A1750" t="s">
        <v>1153</v>
      </c>
    </row>
    <row r="1751" ht="12.75" hidden="1">
      <c r="A1751" t="s">
        <v>1154</v>
      </c>
    </row>
    <row r="1752" spans="1:2" ht="12.75" hidden="1">
      <c r="A1752" t="s">
        <v>1155</v>
      </c>
      <c r="B1752">
        <v>1.7</v>
      </c>
    </row>
    <row r="1753" spans="1:2" ht="12.75" hidden="1">
      <c r="A1753" t="s">
        <v>1156</v>
      </c>
      <c r="B1753">
        <v>0.9</v>
      </c>
    </row>
    <row r="1754" spans="1:2" ht="12.75" hidden="1">
      <c r="A1754" t="s">
        <v>1157</v>
      </c>
      <c r="B1754">
        <v>0.3</v>
      </c>
    </row>
    <row r="1755" ht="12.75" hidden="1">
      <c r="A1755" t="s">
        <v>1158</v>
      </c>
    </row>
    <row r="1756" ht="12.75" hidden="1">
      <c r="A1756" t="s">
        <v>1159</v>
      </c>
    </row>
    <row r="1757" spans="1:2" ht="12.75">
      <c r="A1757" t="s">
        <v>1160</v>
      </c>
      <c r="B1757">
        <v>0.9</v>
      </c>
    </row>
    <row r="1758" spans="1:2" ht="12.75">
      <c r="A1758" t="s">
        <v>1161</v>
      </c>
      <c r="B1758">
        <v>0.2</v>
      </c>
    </row>
    <row r="1759" spans="1:2" ht="12.75">
      <c r="A1759" t="s">
        <v>1162</v>
      </c>
      <c r="B1759" t="s">
        <v>1601</v>
      </c>
    </row>
    <row r="1760" ht="12.75">
      <c r="A1760" t="s">
        <v>1163</v>
      </c>
    </row>
    <row r="1761" ht="12.75">
      <c r="A1761" t="s">
        <v>1164</v>
      </c>
    </row>
    <row r="1762" spans="1:2" ht="12.75">
      <c r="A1762" t="s">
        <v>1165</v>
      </c>
      <c r="B1762">
        <v>1.1</v>
      </c>
    </row>
    <row r="1763" spans="1:2" ht="12.75">
      <c r="A1763" t="s">
        <v>1166</v>
      </c>
      <c r="B1763">
        <v>0.3</v>
      </c>
    </row>
    <row r="1764" spans="1:2" ht="12.75">
      <c r="A1764" t="s">
        <v>1167</v>
      </c>
      <c r="B1764">
        <v>0.1</v>
      </c>
    </row>
    <row r="1765" ht="12.75">
      <c r="A1765" t="s">
        <v>1168</v>
      </c>
    </row>
    <row r="1766" ht="12.75">
      <c r="A1766" t="s">
        <v>1169</v>
      </c>
    </row>
    <row r="1767" spans="1:2" ht="12.75">
      <c r="A1767" t="s">
        <v>1170</v>
      </c>
      <c r="B1767">
        <v>1.4</v>
      </c>
    </row>
    <row r="1768" spans="1:2" ht="12.75">
      <c r="A1768" t="s">
        <v>1171</v>
      </c>
      <c r="B1768">
        <v>0.5</v>
      </c>
    </row>
    <row r="1769" spans="1:2" ht="12.75">
      <c r="A1769" t="s">
        <v>1172</v>
      </c>
      <c r="B1769">
        <v>0.1</v>
      </c>
    </row>
    <row r="1770" ht="12.75">
      <c r="A1770" t="s">
        <v>1173</v>
      </c>
    </row>
    <row r="1771" ht="12.75">
      <c r="A1771" t="s">
        <v>1174</v>
      </c>
    </row>
    <row r="1772" spans="1:2" ht="12.75" hidden="1">
      <c r="A1772" t="s">
        <v>1175</v>
      </c>
      <c r="B1772">
        <v>0.5</v>
      </c>
    </row>
    <row r="1773" spans="1:2" ht="12.75" hidden="1">
      <c r="A1773" t="s">
        <v>1176</v>
      </c>
      <c r="B1773">
        <v>0.1</v>
      </c>
    </row>
    <row r="1774" spans="1:2" ht="12.75" hidden="1">
      <c r="A1774" t="s">
        <v>719</v>
      </c>
      <c r="B1774">
        <v>0</v>
      </c>
    </row>
    <row r="1775" ht="12.75" hidden="1">
      <c r="A1775" t="s">
        <v>720</v>
      </c>
    </row>
    <row r="1776" ht="12.75" hidden="1">
      <c r="A1776" t="s">
        <v>721</v>
      </c>
    </row>
    <row r="1777" spans="1:2" ht="12.75" hidden="1">
      <c r="A1777" t="s">
        <v>722</v>
      </c>
      <c r="B1777">
        <v>0.8</v>
      </c>
    </row>
    <row r="1778" spans="1:2" ht="12.75" hidden="1">
      <c r="A1778" t="s">
        <v>723</v>
      </c>
      <c r="B1778">
        <v>0.2</v>
      </c>
    </row>
    <row r="1779" spans="1:2" ht="12.75" hidden="1">
      <c r="A1779" t="s">
        <v>724</v>
      </c>
      <c r="B1779">
        <v>0</v>
      </c>
    </row>
    <row r="1780" ht="12.75" hidden="1">
      <c r="A1780" t="s">
        <v>725</v>
      </c>
    </row>
    <row r="1781" ht="12.75" hidden="1">
      <c r="A1781" t="s">
        <v>726</v>
      </c>
    </row>
    <row r="1782" spans="1:2" ht="12.75" hidden="1">
      <c r="A1782" t="s">
        <v>727</v>
      </c>
      <c r="B1782">
        <v>1.1</v>
      </c>
    </row>
    <row r="1783" spans="1:2" ht="12.75" hidden="1">
      <c r="A1783" t="s">
        <v>728</v>
      </c>
      <c r="B1783">
        <v>0.4</v>
      </c>
    </row>
    <row r="1784" spans="1:2" ht="12.75" hidden="1">
      <c r="A1784" t="s">
        <v>0</v>
      </c>
      <c r="B1784">
        <v>0.1</v>
      </c>
    </row>
    <row r="1785" ht="12.75" hidden="1">
      <c r="A1785" t="s">
        <v>1</v>
      </c>
    </row>
    <row r="1786" ht="12.75" hidden="1">
      <c r="A1786" t="s">
        <v>2</v>
      </c>
    </row>
    <row r="1787" spans="1:2" ht="12.75">
      <c r="A1787" t="s">
        <v>3</v>
      </c>
      <c r="B1787">
        <v>1.1</v>
      </c>
    </row>
    <row r="1788" spans="1:2" ht="12.75">
      <c r="A1788" t="s">
        <v>4</v>
      </c>
      <c r="B1788">
        <v>0.4</v>
      </c>
    </row>
    <row r="1789" spans="1:2" ht="12.75">
      <c r="A1789" t="s">
        <v>5</v>
      </c>
      <c r="B1789" t="s">
        <v>1601</v>
      </c>
    </row>
    <row r="1790" ht="12.75">
      <c r="A1790" t="s">
        <v>6</v>
      </c>
    </row>
    <row r="1791" ht="12.75">
      <c r="A1791" t="s">
        <v>7</v>
      </c>
    </row>
    <row r="1792" spans="1:2" ht="12.75">
      <c r="A1792" t="s">
        <v>8</v>
      </c>
      <c r="B1792">
        <v>1.1</v>
      </c>
    </row>
    <row r="1793" spans="1:2" ht="12.75">
      <c r="A1793" t="s">
        <v>9</v>
      </c>
      <c r="B1793">
        <v>0.4</v>
      </c>
    </row>
    <row r="1794" spans="1:2" ht="12.75">
      <c r="A1794" t="s">
        <v>10</v>
      </c>
      <c r="B1794">
        <v>0.1</v>
      </c>
    </row>
    <row r="1795" ht="12.75">
      <c r="A1795" t="s">
        <v>11</v>
      </c>
    </row>
    <row r="1796" ht="12.75">
      <c r="A1796" t="s">
        <v>12</v>
      </c>
    </row>
    <row r="1797" spans="1:2" ht="12.75">
      <c r="A1797" t="s">
        <v>13</v>
      </c>
      <c r="B1797">
        <v>1.3</v>
      </c>
    </row>
    <row r="1798" spans="1:2" ht="12.75">
      <c r="A1798" t="s">
        <v>14</v>
      </c>
      <c r="B1798">
        <v>0.5</v>
      </c>
    </row>
    <row r="1799" spans="1:2" ht="12.75">
      <c r="A1799" t="s">
        <v>15</v>
      </c>
      <c r="B1799">
        <v>0.1</v>
      </c>
    </row>
    <row r="1800" ht="12.75">
      <c r="A1800" t="s">
        <v>16</v>
      </c>
    </row>
    <row r="1801" ht="12.75">
      <c r="A1801" t="s">
        <v>17</v>
      </c>
    </row>
    <row r="1802" spans="1:2" ht="12.75">
      <c r="A1802" t="s">
        <v>18</v>
      </c>
      <c r="B1802">
        <v>1.8</v>
      </c>
    </row>
    <row r="1803" spans="1:2" ht="12.75">
      <c r="A1803" t="s">
        <v>19</v>
      </c>
      <c r="B1803">
        <v>1.1</v>
      </c>
    </row>
    <row r="1804" spans="1:2" ht="12.75">
      <c r="A1804" t="s">
        <v>20</v>
      </c>
      <c r="B1804">
        <v>0.5</v>
      </c>
    </row>
    <row r="1805" ht="12.75">
      <c r="A1805" t="s">
        <v>21</v>
      </c>
    </row>
    <row r="1806" ht="12.75">
      <c r="A1806" t="s">
        <v>22</v>
      </c>
    </row>
    <row r="1807" spans="1:2" ht="12.75" hidden="1">
      <c r="A1807" t="s">
        <v>1481</v>
      </c>
      <c r="B1807">
        <v>0.4</v>
      </c>
    </row>
    <row r="1808" spans="1:2" ht="12.75" hidden="1">
      <c r="A1808" t="s">
        <v>1482</v>
      </c>
      <c r="B1808">
        <v>0</v>
      </c>
    </row>
    <row r="1809" spans="1:2" ht="12.75" hidden="1">
      <c r="A1809" t="s">
        <v>1483</v>
      </c>
      <c r="B1809">
        <v>0</v>
      </c>
    </row>
    <row r="1810" ht="12.75" hidden="1">
      <c r="A1810" t="s">
        <v>1484</v>
      </c>
    </row>
    <row r="1811" ht="12.75" hidden="1">
      <c r="A1811" t="s">
        <v>1485</v>
      </c>
    </row>
    <row r="1812" spans="1:2" ht="12.75" hidden="1">
      <c r="A1812" t="s">
        <v>1486</v>
      </c>
      <c r="B1812">
        <v>0.9</v>
      </c>
    </row>
    <row r="1813" spans="1:2" ht="12.75" hidden="1">
      <c r="A1813" t="s">
        <v>1487</v>
      </c>
      <c r="B1813">
        <v>0.5</v>
      </c>
    </row>
    <row r="1814" spans="1:2" ht="12.75" hidden="1">
      <c r="A1814" t="s">
        <v>1488</v>
      </c>
      <c r="B1814">
        <v>0</v>
      </c>
    </row>
    <row r="1815" ht="12.75" hidden="1">
      <c r="A1815" t="s">
        <v>1489</v>
      </c>
    </row>
    <row r="1816" ht="12.75" hidden="1">
      <c r="A1816" t="s">
        <v>1490</v>
      </c>
    </row>
    <row r="1817" spans="1:2" ht="12.75" hidden="1">
      <c r="A1817" t="s">
        <v>1491</v>
      </c>
      <c r="B1817">
        <v>0.9</v>
      </c>
    </row>
    <row r="1818" spans="1:2" ht="12.75" hidden="1">
      <c r="A1818" t="s">
        <v>1492</v>
      </c>
      <c r="B1818">
        <v>0.2</v>
      </c>
    </row>
    <row r="1819" spans="1:2" ht="12.75" hidden="1">
      <c r="A1819" t="s">
        <v>1493</v>
      </c>
      <c r="B1819">
        <v>0</v>
      </c>
    </row>
    <row r="1820" ht="12.75" hidden="1">
      <c r="A1820" t="s">
        <v>1494</v>
      </c>
    </row>
    <row r="1821" ht="12.75" hidden="1">
      <c r="A1821" t="s">
        <v>1495</v>
      </c>
    </row>
    <row r="1822" spans="1:2" ht="12.75" hidden="1">
      <c r="A1822" t="s">
        <v>1496</v>
      </c>
      <c r="B1822">
        <v>1.8</v>
      </c>
    </row>
    <row r="1823" spans="1:2" ht="12.75" hidden="1">
      <c r="A1823" t="s">
        <v>1497</v>
      </c>
      <c r="B1823">
        <v>1</v>
      </c>
    </row>
    <row r="1824" spans="1:2" ht="12.75" hidden="1">
      <c r="A1824" t="s">
        <v>1498</v>
      </c>
      <c r="B1824">
        <v>0.5</v>
      </c>
    </row>
    <row r="1825" ht="12.75" hidden="1">
      <c r="A1825" t="s">
        <v>1499</v>
      </c>
    </row>
    <row r="1826" ht="12.75" hidden="1">
      <c r="A1826" t="s">
        <v>1500</v>
      </c>
    </row>
    <row r="1827" spans="1:2" ht="12.75">
      <c r="A1827" t="s">
        <v>1501</v>
      </c>
      <c r="B1827">
        <v>0.8</v>
      </c>
    </row>
    <row r="1828" spans="1:2" ht="12.75">
      <c r="A1828" t="s">
        <v>1502</v>
      </c>
      <c r="B1828">
        <v>0.1</v>
      </c>
    </row>
    <row r="1829" spans="1:2" ht="12.75">
      <c r="A1829" t="s">
        <v>1503</v>
      </c>
      <c r="B1829" t="s">
        <v>1601</v>
      </c>
    </row>
    <row r="1830" ht="12.75">
      <c r="A1830" t="s">
        <v>1504</v>
      </c>
    </row>
    <row r="1831" ht="12.75">
      <c r="A1831" t="s">
        <v>1505</v>
      </c>
    </row>
    <row r="1832" spans="1:2" ht="12.75">
      <c r="A1832" t="s">
        <v>1506</v>
      </c>
      <c r="B1832">
        <v>1</v>
      </c>
    </row>
    <row r="1833" spans="1:2" ht="12.75">
      <c r="A1833" t="s">
        <v>1507</v>
      </c>
      <c r="B1833">
        <v>0.2</v>
      </c>
    </row>
    <row r="1834" spans="1:2" ht="12.75">
      <c r="A1834" t="s">
        <v>1508</v>
      </c>
      <c r="B1834">
        <v>0</v>
      </c>
    </row>
    <row r="1835" ht="12.75">
      <c r="A1835" t="s">
        <v>1509</v>
      </c>
    </row>
    <row r="1836" ht="12.75">
      <c r="A1836" t="s">
        <v>1510</v>
      </c>
    </row>
    <row r="1837" spans="1:2" ht="12.75">
      <c r="A1837" t="s">
        <v>1511</v>
      </c>
      <c r="B1837">
        <v>1.2</v>
      </c>
    </row>
    <row r="1838" spans="1:2" ht="12.75">
      <c r="A1838" t="s">
        <v>1512</v>
      </c>
      <c r="B1838">
        <v>0.3</v>
      </c>
    </row>
    <row r="1839" spans="1:2" ht="12.75">
      <c r="A1839" t="s">
        <v>1513</v>
      </c>
      <c r="B1839">
        <v>0</v>
      </c>
    </row>
    <row r="1840" ht="12.75">
      <c r="A1840" t="s">
        <v>1514</v>
      </c>
    </row>
    <row r="1841" ht="12.75">
      <c r="A1841" t="s">
        <v>1515</v>
      </c>
    </row>
    <row r="1842" spans="1:2" ht="12.75" hidden="1">
      <c r="A1842" t="s">
        <v>1516</v>
      </c>
      <c r="B1842">
        <v>0.5</v>
      </c>
    </row>
    <row r="1843" spans="1:2" ht="12.75" hidden="1">
      <c r="A1843" t="s">
        <v>1517</v>
      </c>
      <c r="B1843">
        <v>0.1</v>
      </c>
    </row>
    <row r="1844" spans="1:2" ht="12.75" hidden="1">
      <c r="A1844" t="s">
        <v>1518</v>
      </c>
      <c r="B1844">
        <v>0</v>
      </c>
    </row>
    <row r="1845" ht="12.75" hidden="1">
      <c r="A1845" t="s">
        <v>1010</v>
      </c>
    </row>
    <row r="1846" ht="12.75" hidden="1">
      <c r="A1846" t="s">
        <v>1011</v>
      </c>
    </row>
    <row r="1847" spans="1:2" ht="12.75" hidden="1">
      <c r="A1847" t="s">
        <v>1012</v>
      </c>
      <c r="B1847">
        <v>0.9</v>
      </c>
    </row>
    <row r="1848" spans="1:2" ht="12.75" hidden="1">
      <c r="A1848" t="s">
        <v>1013</v>
      </c>
      <c r="B1848">
        <v>0.2</v>
      </c>
    </row>
    <row r="1849" spans="1:2" ht="12.75" hidden="1">
      <c r="A1849" t="s">
        <v>1014</v>
      </c>
      <c r="B1849">
        <v>0.1</v>
      </c>
    </row>
    <row r="1850" ht="12.75" hidden="1">
      <c r="A1850" t="s">
        <v>1015</v>
      </c>
    </row>
    <row r="1851" ht="12.75" hidden="1">
      <c r="A1851" t="s">
        <v>1016</v>
      </c>
    </row>
    <row r="1852" spans="1:2" ht="12.75" hidden="1">
      <c r="A1852" t="s">
        <v>1017</v>
      </c>
      <c r="B1852">
        <v>1.2</v>
      </c>
    </row>
    <row r="1853" spans="1:2" ht="12.75" hidden="1">
      <c r="A1853" t="s">
        <v>1018</v>
      </c>
      <c r="B1853">
        <v>0.3</v>
      </c>
    </row>
    <row r="1854" spans="1:2" ht="12.75" hidden="1">
      <c r="A1854" t="s">
        <v>1019</v>
      </c>
      <c r="B1854">
        <v>0.1</v>
      </c>
    </row>
    <row r="1855" ht="12.75" hidden="1">
      <c r="A1855" t="s">
        <v>1020</v>
      </c>
    </row>
    <row r="1856" ht="12.75" hidden="1">
      <c r="A1856" t="s">
        <v>1021</v>
      </c>
    </row>
    <row r="1857" spans="1:4" ht="12.75" hidden="1">
      <c r="A1857" t="s">
        <v>1022</v>
      </c>
      <c r="D1857" t="s">
        <v>178</v>
      </c>
    </row>
    <row r="1858" spans="1:4" ht="12.75" hidden="1">
      <c r="A1858" t="s">
        <v>1023</v>
      </c>
      <c r="D1858" t="s">
        <v>178</v>
      </c>
    </row>
    <row r="1859" spans="1:4" ht="12.75" hidden="1">
      <c r="A1859" t="s">
        <v>1024</v>
      </c>
      <c r="D1859" t="s">
        <v>178</v>
      </c>
    </row>
    <row r="1860" spans="1:4" ht="12.75" hidden="1">
      <c r="A1860" t="s">
        <v>1025</v>
      </c>
      <c r="D1860" t="s">
        <v>178</v>
      </c>
    </row>
    <row r="1861" spans="1:4" ht="12.75" hidden="1">
      <c r="A1861" t="s">
        <v>1752</v>
      </c>
      <c r="D1861" t="s">
        <v>178</v>
      </c>
    </row>
    <row r="1862" spans="1:4" ht="12.75" hidden="1">
      <c r="A1862" t="s">
        <v>1753</v>
      </c>
      <c r="D1862" t="s">
        <v>178</v>
      </c>
    </row>
    <row r="1863" spans="1:4" ht="12.75" hidden="1">
      <c r="A1863" t="s">
        <v>1754</v>
      </c>
      <c r="D1863" t="s">
        <v>178</v>
      </c>
    </row>
    <row r="1864" spans="1:4" ht="12.75" hidden="1">
      <c r="A1864" t="s">
        <v>1755</v>
      </c>
      <c r="D1864" t="s">
        <v>178</v>
      </c>
    </row>
    <row r="1865" spans="1:4" ht="12.75" hidden="1">
      <c r="A1865" t="s">
        <v>1756</v>
      </c>
      <c r="D1865" t="s">
        <v>178</v>
      </c>
    </row>
    <row r="1866" spans="1:4" ht="12.75" hidden="1">
      <c r="A1866" t="s">
        <v>1757</v>
      </c>
      <c r="D1866" t="s">
        <v>178</v>
      </c>
    </row>
    <row r="1867" spans="1:4" ht="12.75" hidden="1">
      <c r="A1867" t="s">
        <v>1758</v>
      </c>
      <c r="D1867" t="s">
        <v>178</v>
      </c>
    </row>
    <row r="1868" spans="1:4" ht="12.75" hidden="1">
      <c r="A1868" t="s">
        <v>1759</v>
      </c>
      <c r="D1868" t="s">
        <v>178</v>
      </c>
    </row>
    <row r="1869" spans="1:4" ht="12.75" hidden="1">
      <c r="A1869" t="s">
        <v>1760</v>
      </c>
      <c r="D1869" t="s">
        <v>178</v>
      </c>
    </row>
    <row r="1870" spans="1:4" ht="12.75" hidden="1">
      <c r="A1870" t="s">
        <v>1761</v>
      </c>
      <c r="D1870" t="s">
        <v>178</v>
      </c>
    </row>
    <row r="1871" spans="1:4" ht="12.75" hidden="1">
      <c r="A1871" t="s">
        <v>1762</v>
      </c>
      <c r="D1871" t="s">
        <v>178</v>
      </c>
    </row>
    <row r="1872" spans="1:4" ht="12.75" hidden="1">
      <c r="A1872" t="s">
        <v>1763</v>
      </c>
      <c r="D1872" t="s">
        <v>178</v>
      </c>
    </row>
    <row r="1873" spans="1:4" ht="12.75" hidden="1">
      <c r="A1873" t="s">
        <v>1764</v>
      </c>
      <c r="D1873" t="s">
        <v>178</v>
      </c>
    </row>
    <row r="1874" spans="1:4" ht="12.75" hidden="1">
      <c r="A1874" t="s">
        <v>1765</v>
      </c>
      <c r="D1874" t="s">
        <v>178</v>
      </c>
    </row>
    <row r="1875" spans="1:4" ht="12.75" hidden="1">
      <c r="A1875" t="s">
        <v>1766</v>
      </c>
      <c r="D1875" t="s">
        <v>178</v>
      </c>
    </row>
    <row r="1876" spans="1:4" ht="12.75" hidden="1">
      <c r="A1876" t="s">
        <v>1767</v>
      </c>
      <c r="D1876" t="s">
        <v>178</v>
      </c>
    </row>
    <row r="1877" spans="1:4" ht="12.75" hidden="1">
      <c r="A1877" t="s">
        <v>1768</v>
      </c>
      <c r="D1877" t="s">
        <v>178</v>
      </c>
    </row>
    <row r="1878" spans="1:4" ht="12.75" hidden="1">
      <c r="A1878" t="s">
        <v>1769</v>
      </c>
      <c r="D1878" t="s">
        <v>178</v>
      </c>
    </row>
    <row r="1879" spans="1:4" ht="12.75" hidden="1">
      <c r="A1879" t="s">
        <v>1770</v>
      </c>
      <c r="D1879" t="s">
        <v>178</v>
      </c>
    </row>
    <row r="1880" spans="1:4" ht="12.75" hidden="1">
      <c r="A1880" t="s">
        <v>1771</v>
      </c>
      <c r="D1880" t="s">
        <v>178</v>
      </c>
    </row>
    <row r="1881" spans="1:4" ht="12.75" hidden="1">
      <c r="A1881" t="s">
        <v>1772</v>
      </c>
      <c r="D1881" t="s">
        <v>178</v>
      </c>
    </row>
    <row r="1882" spans="1:4" ht="12.75" hidden="1">
      <c r="A1882" t="s">
        <v>1773</v>
      </c>
      <c r="D1882" t="s">
        <v>178</v>
      </c>
    </row>
    <row r="1883" spans="1:4" ht="12.75" hidden="1">
      <c r="A1883" t="s">
        <v>1774</v>
      </c>
      <c r="D1883" t="s">
        <v>178</v>
      </c>
    </row>
    <row r="1884" spans="1:4" ht="12.75" hidden="1">
      <c r="A1884" t="s">
        <v>1775</v>
      </c>
      <c r="D1884" t="s">
        <v>178</v>
      </c>
    </row>
    <row r="1885" spans="1:4" ht="12.75" hidden="1">
      <c r="A1885" t="s">
        <v>1776</v>
      </c>
      <c r="D1885" t="s">
        <v>178</v>
      </c>
    </row>
    <row r="1886" spans="1:4" ht="12.75" hidden="1">
      <c r="A1886" t="s">
        <v>1777</v>
      </c>
      <c r="D1886" t="s">
        <v>178</v>
      </c>
    </row>
    <row r="1887" spans="1:4" ht="12.75" hidden="1">
      <c r="A1887" t="s">
        <v>1778</v>
      </c>
      <c r="D1887" t="s">
        <v>178</v>
      </c>
    </row>
    <row r="1888" spans="1:4" ht="12.75" hidden="1">
      <c r="A1888" t="s">
        <v>1779</v>
      </c>
      <c r="D1888" t="s">
        <v>178</v>
      </c>
    </row>
    <row r="1889" spans="1:4" ht="12.75" hidden="1">
      <c r="A1889" t="s">
        <v>1780</v>
      </c>
      <c r="D1889" t="s">
        <v>178</v>
      </c>
    </row>
    <row r="1890" spans="1:4" ht="12.75" hidden="1">
      <c r="A1890" t="s">
        <v>1781</v>
      </c>
      <c r="D1890" t="s">
        <v>178</v>
      </c>
    </row>
    <row r="1891" spans="1:4" ht="12.75" hidden="1">
      <c r="A1891" t="s">
        <v>1782</v>
      </c>
      <c r="D1891" t="s">
        <v>178</v>
      </c>
    </row>
    <row r="1892" spans="1:4" ht="12.75" hidden="1">
      <c r="A1892" t="s">
        <v>1783</v>
      </c>
      <c r="D1892" t="s">
        <v>178</v>
      </c>
    </row>
    <row r="1893" spans="1:4" ht="12.75" hidden="1">
      <c r="A1893" t="s">
        <v>1784</v>
      </c>
      <c r="D1893" t="s">
        <v>178</v>
      </c>
    </row>
    <row r="1894" spans="1:4" ht="12.75" hidden="1">
      <c r="A1894" t="s">
        <v>1785</v>
      </c>
      <c r="D1894" t="s">
        <v>178</v>
      </c>
    </row>
    <row r="1895" spans="1:4" ht="12.75" hidden="1">
      <c r="A1895" t="s">
        <v>511</v>
      </c>
      <c r="D1895" t="s">
        <v>178</v>
      </c>
    </row>
    <row r="1896" spans="1:4" ht="12.75" hidden="1">
      <c r="A1896" t="s">
        <v>512</v>
      </c>
      <c r="D1896" t="s">
        <v>178</v>
      </c>
    </row>
    <row r="1897" spans="1:4" ht="12.75" hidden="1">
      <c r="A1897" t="s">
        <v>513</v>
      </c>
      <c r="D1897" t="s">
        <v>178</v>
      </c>
    </row>
    <row r="1898" spans="1:4" ht="12.75" hidden="1">
      <c r="A1898" t="s">
        <v>514</v>
      </c>
      <c r="D1898" t="s">
        <v>178</v>
      </c>
    </row>
    <row r="1899" spans="1:4" ht="12.75" hidden="1">
      <c r="A1899" t="s">
        <v>515</v>
      </c>
      <c r="D1899" t="s">
        <v>178</v>
      </c>
    </row>
    <row r="1900" spans="1:4" ht="12.75" hidden="1">
      <c r="A1900" t="s">
        <v>516</v>
      </c>
      <c r="D1900" t="s">
        <v>178</v>
      </c>
    </row>
    <row r="1901" spans="1:4" ht="12.75" hidden="1">
      <c r="A1901" t="s">
        <v>517</v>
      </c>
      <c r="D1901" t="s">
        <v>178</v>
      </c>
    </row>
    <row r="1902" spans="1:4" ht="12.75" hidden="1">
      <c r="A1902" t="s">
        <v>518</v>
      </c>
      <c r="D1902" t="s">
        <v>178</v>
      </c>
    </row>
    <row r="1903" spans="1:4" ht="12.75" hidden="1">
      <c r="A1903" t="s">
        <v>519</v>
      </c>
      <c r="D1903" t="s">
        <v>178</v>
      </c>
    </row>
    <row r="1904" spans="1:4" ht="12.75" hidden="1">
      <c r="A1904" t="s">
        <v>520</v>
      </c>
      <c r="D1904" t="s">
        <v>178</v>
      </c>
    </row>
    <row r="1905" spans="1:4" ht="12.75" hidden="1">
      <c r="A1905" t="s">
        <v>521</v>
      </c>
      <c r="D1905" t="s">
        <v>178</v>
      </c>
    </row>
    <row r="1906" spans="1:4" ht="12.75" hidden="1">
      <c r="A1906" t="s">
        <v>522</v>
      </c>
      <c r="D1906" t="s">
        <v>178</v>
      </c>
    </row>
    <row r="1907" spans="1:4" ht="12.75" hidden="1">
      <c r="A1907" t="s">
        <v>523</v>
      </c>
      <c r="D1907" t="s">
        <v>178</v>
      </c>
    </row>
    <row r="1908" spans="1:4" ht="12.75" hidden="1">
      <c r="A1908" t="s">
        <v>524</v>
      </c>
      <c r="D1908" t="s">
        <v>178</v>
      </c>
    </row>
    <row r="1909" spans="1:4" ht="12.75" hidden="1">
      <c r="A1909" t="s">
        <v>525</v>
      </c>
      <c r="D1909" t="s">
        <v>178</v>
      </c>
    </row>
    <row r="1910" spans="1:4" ht="12.75" hidden="1">
      <c r="A1910" t="s">
        <v>526</v>
      </c>
      <c r="D1910" t="s">
        <v>178</v>
      </c>
    </row>
    <row r="1911" spans="1:4" ht="12.75" hidden="1">
      <c r="A1911" t="s">
        <v>527</v>
      </c>
      <c r="D1911" t="s">
        <v>178</v>
      </c>
    </row>
    <row r="1912" spans="1:4" ht="12.75" hidden="1">
      <c r="A1912" t="s">
        <v>528</v>
      </c>
      <c r="D1912" t="s">
        <v>178</v>
      </c>
    </row>
    <row r="1913" spans="1:4" ht="12.75" hidden="1">
      <c r="A1913" t="s">
        <v>529</v>
      </c>
      <c r="D1913" t="s">
        <v>178</v>
      </c>
    </row>
    <row r="1914" spans="1:4" ht="12.75" hidden="1">
      <c r="A1914" t="s">
        <v>530</v>
      </c>
      <c r="D1914" t="s">
        <v>178</v>
      </c>
    </row>
    <row r="1915" spans="1:4" ht="12.75" hidden="1">
      <c r="A1915" t="s">
        <v>531</v>
      </c>
      <c r="D1915" t="s">
        <v>178</v>
      </c>
    </row>
    <row r="1916" spans="1:4" ht="12.75" hidden="1">
      <c r="A1916" t="s">
        <v>532</v>
      </c>
      <c r="D1916" t="s">
        <v>178</v>
      </c>
    </row>
    <row r="1917" spans="1:4" ht="12.75" hidden="1">
      <c r="A1917" t="s">
        <v>533</v>
      </c>
      <c r="D1917" t="s">
        <v>178</v>
      </c>
    </row>
    <row r="1918" spans="1:4" ht="12.75" hidden="1">
      <c r="A1918" t="s">
        <v>534</v>
      </c>
      <c r="D1918" t="s">
        <v>178</v>
      </c>
    </row>
    <row r="1919" spans="1:4" ht="12.75" hidden="1">
      <c r="A1919" t="s">
        <v>535</v>
      </c>
      <c r="D1919" t="s">
        <v>178</v>
      </c>
    </row>
    <row r="1920" spans="1:4" ht="12.75" hidden="1">
      <c r="A1920" t="s">
        <v>536</v>
      </c>
      <c r="D1920" t="s">
        <v>178</v>
      </c>
    </row>
    <row r="1921" spans="1:4" ht="12.75" hidden="1">
      <c r="A1921" t="s">
        <v>537</v>
      </c>
      <c r="D1921" t="s">
        <v>178</v>
      </c>
    </row>
    <row r="1922" spans="1:4" ht="12.75" hidden="1">
      <c r="A1922" t="s">
        <v>538</v>
      </c>
      <c r="D1922" t="s">
        <v>178</v>
      </c>
    </row>
    <row r="1923" spans="1:4" ht="12.75" hidden="1">
      <c r="A1923" t="s">
        <v>539</v>
      </c>
      <c r="D1923" t="s">
        <v>178</v>
      </c>
    </row>
    <row r="1924" spans="1:4" ht="12.75" hidden="1">
      <c r="A1924" t="s">
        <v>540</v>
      </c>
      <c r="D1924" t="s">
        <v>178</v>
      </c>
    </row>
    <row r="1925" spans="1:4" ht="12.75" hidden="1">
      <c r="A1925" t="s">
        <v>541</v>
      </c>
      <c r="D1925" t="s">
        <v>178</v>
      </c>
    </row>
    <row r="1926" spans="1:4" ht="12.75" hidden="1">
      <c r="A1926" t="s">
        <v>542</v>
      </c>
      <c r="D1926" t="s">
        <v>178</v>
      </c>
    </row>
    <row r="1927" spans="1:4" ht="12.75" hidden="1">
      <c r="A1927" t="s">
        <v>543</v>
      </c>
      <c r="D1927" t="s">
        <v>178</v>
      </c>
    </row>
    <row r="1928" spans="1:4" ht="12.75" hidden="1">
      <c r="A1928" t="s">
        <v>1480</v>
      </c>
      <c r="D1928" t="s">
        <v>178</v>
      </c>
    </row>
    <row r="1929" spans="1:4" ht="12.75" hidden="1">
      <c r="A1929" t="s">
        <v>1974</v>
      </c>
      <c r="D1929" t="s">
        <v>178</v>
      </c>
    </row>
    <row r="1930" spans="1:4" ht="12.75" hidden="1">
      <c r="A1930" t="s">
        <v>1975</v>
      </c>
      <c r="D1930" t="s">
        <v>178</v>
      </c>
    </row>
    <row r="1931" spans="1:4" ht="12.75" hidden="1">
      <c r="A1931" t="s">
        <v>1976</v>
      </c>
      <c r="D1931" t="s">
        <v>178</v>
      </c>
    </row>
    <row r="1932" spans="1:4" ht="12.75" hidden="1">
      <c r="A1932" t="s">
        <v>1977</v>
      </c>
      <c r="D1932" t="s">
        <v>178</v>
      </c>
    </row>
    <row r="1933" spans="1:4" ht="12.75" hidden="1">
      <c r="A1933" t="s">
        <v>1978</v>
      </c>
      <c r="D1933" t="s">
        <v>178</v>
      </c>
    </row>
    <row r="1934" spans="1:4" ht="12.75" hidden="1">
      <c r="A1934" t="s">
        <v>1979</v>
      </c>
      <c r="D1934" t="s">
        <v>178</v>
      </c>
    </row>
    <row r="1935" spans="1:4" ht="12.75" hidden="1">
      <c r="A1935" t="s">
        <v>1980</v>
      </c>
      <c r="D1935" t="s">
        <v>178</v>
      </c>
    </row>
    <row r="1936" spans="1:4" ht="12.75" hidden="1">
      <c r="A1936" t="s">
        <v>1981</v>
      </c>
      <c r="D1936" t="s">
        <v>178</v>
      </c>
    </row>
    <row r="1937" spans="1:4" ht="12.75" hidden="1">
      <c r="A1937" t="s">
        <v>1982</v>
      </c>
      <c r="D1937" t="s">
        <v>178</v>
      </c>
    </row>
    <row r="1938" spans="1:4" ht="12.75" hidden="1">
      <c r="A1938" t="s">
        <v>1983</v>
      </c>
      <c r="D1938" t="s">
        <v>178</v>
      </c>
    </row>
    <row r="1939" spans="1:4" ht="12.75" hidden="1">
      <c r="A1939" t="s">
        <v>1984</v>
      </c>
      <c r="D1939" t="s">
        <v>178</v>
      </c>
    </row>
    <row r="1940" spans="1:4" ht="12.75" hidden="1">
      <c r="A1940" t="s">
        <v>1985</v>
      </c>
      <c r="D1940" t="s">
        <v>178</v>
      </c>
    </row>
    <row r="1941" spans="1:4" ht="12.75" hidden="1">
      <c r="A1941" t="s">
        <v>1986</v>
      </c>
      <c r="D1941" t="s">
        <v>178</v>
      </c>
    </row>
    <row r="1942" spans="1:4" ht="12.75" hidden="1">
      <c r="A1942" t="s">
        <v>1987</v>
      </c>
      <c r="D1942" t="s">
        <v>178</v>
      </c>
    </row>
    <row r="1943" spans="1:4" ht="12.75" hidden="1">
      <c r="A1943" t="s">
        <v>1988</v>
      </c>
      <c r="D1943" t="s">
        <v>178</v>
      </c>
    </row>
    <row r="1944" spans="1:4" ht="12.75" hidden="1">
      <c r="A1944" t="s">
        <v>1989</v>
      </c>
      <c r="D1944" t="s">
        <v>178</v>
      </c>
    </row>
    <row r="1945" spans="1:4" ht="12.75" hidden="1">
      <c r="A1945" t="s">
        <v>1990</v>
      </c>
      <c r="D1945" t="s">
        <v>178</v>
      </c>
    </row>
    <row r="1946" spans="1:4" ht="12.75" hidden="1">
      <c r="A1946" t="s">
        <v>1991</v>
      </c>
      <c r="D1946" t="s">
        <v>178</v>
      </c>
    </row>
    <row r="1947" spans="1:4" ht="12.75" hidden="1">
      <c r="A1947" t="s">
        <v>1992</v>
      </c>
      <c r="D1947" t="s">
        <v>178</v>
      </c>
    </row>
    <row r="1948" spans="1:4" ht="12.75" hidden="1">
      <c r="A1948" t="s">
        <v>1993</v>
      </c>
      <c r="D1948" t="s">
        <v>178</v>
      </c>
    </row>
    <row r="1949" spans="1:4" ht="12.75" hidden="1">
      <c r="A1949" t="s">
        <v>1994</v>
      </c>
      <c r="D1949" t="s">
        <v>178</v>
      </c>
    </row>
    <row r="1950" spans="1:4" ht="12.75" hidden="1">
      <c r="A1950" t="s">
        <v>1995</v>
      </c>
      <c r="D1950" t="s">
        <v>178</v>
      </c>
    </row>
    <row r="1951" spans="1:4" ht="12.75" hidden="1">
      <c r="A1951" t="s">
        <v>1996</v>
      </c>
      <c r="D1951" t="s">
        <v>178</v>
      </c>
    </row>
    <row r="1952" spans="1:4" ht="12.75" hidden="1">
      <c r="A1952" t="s">
        <v>1997</v>
      </c>
      <c r="D1952" t="s">
        <v>178</v>
      </c>
    </row>
    <row r="1953" spans="1:4" ht="12.75" hidden="1">
      <c r="A1953" t="s">
        <v>1998</v>
      </c>
      <c r="D1953" t="s">
        <v>178</v>
      </c>
    </row>
    <row r="1954" spans="1:4" ht="12.75" hidden="1">
      <c r="A1954" t="s">
        <v>1999</v>
      </c>
      <c r="D1954" t="s">
        <v>178</v>
      </c>
    </row>
    <row r="1955" spans="1:4" ht="12.75" hidden="1">
      <c r="A1955" t="s">
        <v>2000</v>
      </c>
      <c r="D1955" t="s">
        <v>178</v>
      </c>
    </row>
    <row r="1956" spans="1:4" ht="12.75" hidden="1">
      <c r="A1956" t="s">
        <v>2001</v>
      </c>
      <c r="D1956" t="s">
        <v>178</v>
      </c>
    </row>
    <row r="1957" spans="1:4" ht="12.75" hidden="1">
      <c r="A1957" t="s">
        <v>2002</v>
      </c>
      <c r="D1957" t="s">
        <v>178</v>
      </c>
    </row>
    <row r="1958" spans="1:4" ht="12.75" hidden="1">
      <c r="A1958" t="s">
        <v>2003</v>
      </c>
      <c r="D1958" t="s">
        <v>178</v>
      </c>
    </row>
    <row r="1959" spans="1:4" ht="12.75" hidden="1">
      <c r="A1959" t="s">
        <v>2004</v>
      </c>
      <c r="D1959" t="s">
        <v>178</v>
      </c>
    </row>
    <row r="1960" spans="1:4" ht="12.75" hidden="1">
      <c r="A1960" t="s">
        <v>2005</v>
      </c>
      <c r="D1960" t="s">
        <v>178</v>
      </c>
    </row>
    <row r="1961" spans="1:4" ht="12.75" hidden="1">
      <c r="A1961" t="s">
        <v>2006</v>
      </c>
      <c r="D1961" t="s">
        <v>178</v>
      </c>
    </row>
    <row r="1962" spans="1:4" ht="12.75" hidden="1">
      <c r="A1962" t="s">
        <v>2007</v>
      </c>
      <c r="D1962" t="s">
        <v>178</v>
      </c>
    </row>
    <row r="1963" spans="1:4" ht="12.75" hidden="1">
      <c r="A1963" t="s">
        <v>2008</v>
      </c>
      <c r="D1963" t="s">
        <v>178</v>
      </c>
    </row>
    <row r="1964" spans="1:4" ht="12.75" hidden="1">
      <c r="A1964" t="s">
        <v>2009</v>
      </c>
      <c r="D1964" t="s">
        <v>178</v>
      </c>
    </row>
    <row r="1965" spans="1:4" ht="12.75" hidden="1">
      <c r="A1965" t="s">
        <v>2010</v>
      </c>
      <c r="D1965" t="s">
        <v>178</v>
      </c>
    </row>
    <row r="1966" spans="1:4" ht="12.75" hidden="1">
      <c r="A1966" t="s">
        <v>2011</v>
      </c>
      <c r="D1966" t="s">
        <v>178</v>
      </c>
    </row>
    <row r="1967" spans="1:4" ht="12.75" hidden="1">
      <c r="A1967" t="s">
        <v>2012</v>
      </c>
      <c r="D1967" t="s">
        <v>178</v>
      </c>
    </row>
    <row r="1968" spans="1:4" ht="12.75" hidden="1">
      <c r="A1968" t="s">
        <v>2013</v>
      </c>
      <c r="D1968" t="s">
        <v>178</v>
      </c>
    </row>
    <row r="1969" spans="1:4" ht="12.75" hidden="1">
      <c r="A1969" t="s">
        <v>2014</v>
      </c>
      <c r="D1969" t="s">
        <v>178</v>
      </c>
    </row>
    <row r="1970" spans="1:4" ht="12.75" hidden="1">
      <c r="A1970" t="s">
        <v>2015</v>
      </c>
      <c r="D1970" t="s">
        <v>178</v>
      </c>
    </row>
    <row r="1971" spans="1:4" ht="12.75" hidden="1">
      <c r="A1971" t="s">
        <v>2016</v>
      </c>
      <c r="D1971" t="s">
        <v>178</v>
      </c>
    </row>
    <row r="1972" spans="1:4" ht="12.75" hidden="1">
      <c r="A1972" t="s">
        <v>2017</v>
      </c>
      <c r="D1972" t="s">
        <v>178</v>
      </c>
    </row>
    <row r="1973" spans="1:4" ht="12.75" hidden="1">
      <c r="A1973" t="s">
        <v>2018</v>
      </c>
      <c r="D1973" t="s">
        <v>178</v>
      </c>
    </row>
    <row r="1974" spans="1:4" ht="12.75" hidden="1">
      <c r="A1974" t="s">
        <v>2019</v>
      </c>
      <c r="D1974" t="s">
        <v>178</v>
      </c>
    </row>
    <row r="1975" spans="1:4" ht="12.75" hidden="1">
      <c r="A1975" t="s">
        <v>2020</v>
      </c>
      <c r="D1975" t="s">
        <v>178</v>
      </c>
    </row>
    <row r="1976" spans="1:4" ht="12.75" hidden="1">
      <c r="A1976" t="s">
        <v>2021</v>
      </c>
      <c r="D1976" t="s">
        <v>178</v>
      </c>
    </row>
    <row r="1977" spans="1:4" ht="12.75" hidden="1">
      <c r="A1977" t="s">
        <v>2022</v>
      </c>
      <c r="D1977" t="s">
        <v>178</v>
      </c>
    </row>
    <row r="1978" spans="1:4" ht="12.75" hidden="1">
      <c r="A1978" t="s">
        <v>2023</v>
      </c>
      <c r="D1978" t="s">
        <v>178</v>
      </c>
    </row>
    <row r="1979" spans="1:4" ht="12.75" hidden="1">
      <c r="A1979" t="s">
        <v>255</v>
      </c>
      <c r="D1979" t="s">
        <v>178</v>
      </c>
    </row>
    <row r="1980" spans="1:4" ht="12.75" hidden="1">
      <c r="A1980" t="s">
        <v>256</v>
      </c>
      <c r="D1980" t="s">
        <v>178</v>
      </c>
    </row>
    <row r="1981" spans="1:4" ht="12.75" hidden="1">
      <c r="A1981" t="s">
        <v>257</v>
      </c>
      <c r="D1981" t="s">
        <v>178</v>
      </c>
    </row>
    <row r="1982" spans="1:4" ht="12.75" hidden="1">
      <c r="A1982" t="s">
        <v>258</v>
      </c>
      <c r="D1982" t="s">
        <v>178</v>
      </c>
    </row>
    <row r="1983" spans="1:4" ht="12.75" hidden="1">
      <c r="A1983" t="s">
        <v>259</v>
      </c>
      <c r="D1983" t="s">
        <v>178</v>
      </c>
    </row>
    <row r="1984" spans="1:4" ht="12.75" hidden="1">
      <c r="A1984" t="s">
        <v>260</v>
      </c>
      <c r="D1984" t="s">
        <v>178</v>
      </c>
    </row>
    <row r="1985" spans="1:4" ht="12.75" hidden="1">
      <c r="A1985" t="s">
        <v>261</v>
      </c>
      <c r="D1985" t="s">
        <v>178</v>
      </c>
    </row>
    <row r="1986" spans="1:4" ht="12.75" hidden="1">
      <c r="A1986" t="s">
        <v>947</v>
      </c>
      <c r="D1986" t="s">
        <v>178</v>
      </c>
    </row>
    <row r="1987" spans="1:4" ht="12.75" hidden="1">
      <c r="A1987" t="s">
        <v>948</v>
      </c>
      <c r="D1987" t="s">
        <v>178</v>
      </c>
    </row>
    <row r="1988" spans="1:4" ht="12.75" hidden="1">
      <c r="A1988" t="s">
        <v>949</v>
      </c>
      <c r="D1988" t="s">
        <v>178</v>
      </c>
    </row>
    <row r="1989" spans="1:4" ht="12.75" hidden="1">
      <c r="A1989" t="s">
        <v>950</v>
      </c>
      <c r="D1989" t="s">
        <v>178</v>
      </c>
    </row>
    <row r="1990" spans="1:4" ht="12.75" hidden="1">
      <c r="A1990" t="s">
        <v>951</v>
      </c>
      <c r="D1990" t="s">
        <v>178</v>
      </c>
    </row>
    <row r="1991" spans="1:4" ht="12.75" hidden="1">
      <c r="A1991" t="s">
        <v>952</v>
      </c>
      <c r="D1991" t="s">
        <v>178</v>
      </c>
    </row>
    <row r="1992" spans="1:4" ht="12.75" hidden="1">
      <c r="A1992" t="s">
        <v>953</v>
      </c>
      <c r="D1992" t="s">
        <v>178</v>
      </c>
    </row>
    <row r="1993" spans="1:4" ht="12.75" hidden="1">
      <c r="A1993" t="s">
        <v>954</v>
      </c>
      <c r="D1993" t="s">
        <v>178</v>
      </c>
    </row>
    <row r="1994" spans="1:4" ht="12.75" hidden="1">
      <c r="A1994" t="s">
        <v>955</v>
      </c>
      <c r="D1994" t="s">
        <v>178</v>
      </c>
    </row>
    <row r="1995" spans="1:4" ht="12.75" hidden="1">
      <c r="A1995" t="s">
        <v>2024</v>
      </c>
      <c r="D1995" t="s">
        <v>178</v>
      </c>
    </row>
    <row r="1996" spans="1:4" ht="12.75" hidden="1">
      <c r="A1996" t="s">
        <v>2025</v>
      </c>
      <c r="D1996" t="s">
        <v>178</v>
      </c>
    </row>
    <row r="1997" spans="1:4" ht="12.75" hidden="1">
      <c r="A1997" t="s">
        <v>2026</v>
      </c>
      <c r="D1997" t="s">
        <v>178</v>
      </c>
    </row>
    <row r="1998" spans="1:4" ht="12.75" hidden="1">
      <c r="A1998" t="s">
        <v>2027</v>
      </c>
      <c r="D1998" t="s">
        <v>178</v>
      </c>
    </row>
    <row r="1999" spans="1:4" ht="12.75" hidden="1">
      <c r="A1999" t="s">
        <v>2028</v>
      </c>
      <c r="D1999" t="s">
        <v>178</v>
      </c>
    </row>
    <row r="2000" spans="1:4" ht="12.75" hidden="1">
      <c r="A2000" t="s">
        <v>2029</v>
      </c>
      <c r="D2000" t="s">
        <v>178</v>
      </c>
    </row>
    <row r="2001" spans="1:4" ht="12.75" hidden="1">
      <c r="A2001" t="s">
        <v>2030</v>
      </c>
      <c r="D2001" t="s">
        <v>178</v>
      </c>
    </row>
    <row r="2002" spans="1:4" ht="12.75" hidden="1">
      <c r="A2002" t="s">
        <v>2031</v>
      </c>
      <c r="D2002" t="s">
        <v>178</v>
      </c>
    </row>
    <row r="2003" spans="1:4" ht="12.75" hidden="1">
      <c r="A2003" t="s">
        <v>2032</v>
      </c>
      <c r="D2003" t="s">
        <v>178</v>
      </c>
    </row>
    <row r="2004" spans="1:4" ht="12.75" hidden="1">
      <c r="A2004" t="s">
        <v>2033</v>
      </c>
      <c r="D2004" t="s">
        <v>178</v>
      </c>
    </row>
    <row r="2005" spans="1:4" ht="12.75" hidden="1">
      <c r="A2005" t="s">
        <v>2034</v>
      </c>
      <c r="D2005" t="s">
        <v>178</v>
      </c>
    </row>
    <row r="2006" spans="1:4" ht="12.75" hidden="1">
      <c r="A2006" t="s">
        <v>1538</v>
      </c>
      <c r="D2006" t="s">
        <v>178</v>
      </c>
    </row>
    <row r="2007" spans="1:4" ht="12.75" hidden="1">
      <c r="A2007" t="s">
        <v>1539</v>
      </c>
      <c r="D2007" t="s">
        <v>178</v>
      </c>
    </row>
    <row r="2008" spans="1:4" ht="12.75" hidden="1">
      <c r="A2008" t="s">
        <v>1540</v>
      </c>
      <c r="D2008" t="s">
        <v>178</v>
      </c>
    </row>
    <row r="2009" spans="1:4" ht="12.75" hidden="1">
      <c r="A2009" t="s">
        <v>1541</v>
      </c>
      <c r="D2009" t="s">
        <v>178</v>
      </c>
    </row>
    <row r="2010" spans="1:4" ht="12.75" hidden="1">
      <c r="A2010" t="s">
        <v>1542</v>
      </c>
      <c r="D2010" t="s">
        <v>178</v>
      </c>
    </row>
    <row r="2011" spans="1:4" ht="12.75" hidden="1">
      <c r="A2011" t="s">
        <v>1543</v>
      </c>
      <c r="D2011" t="s">
        <v>178</v>
      </c>
    </row>
    <row r="2012" spans="1:4" ht="12.75" hidden="1">
      <c r="A2012" t="s">
        <v>1544</v>
      </c>
      <c r="D2012" t="s">
        <v>178</v>
      </c>
    </row>
    <row r="2013" spans="1:4" ht="12.75" hidden="1">
      <c r="A2013" t="s">
        <v>1545</v>
      </c>
      <c r="D2013" t="s">
        <v>178</v>
      </c>
    </row>
    <row r="2014" spans="1:4" ht="12.75" hidden="1">
      <c r="A2014" t="s">
        <v>1546</v>
      </c>
      <c r="D2014" t="s">
        <v>178</v>
      </c>
    </row>
    <row r="2015" spans="1:4" ht="12.75" hidden="1">
      <c r="A2015" t="s">
        <v>1547</v>
      </c>
      <c r="D2015" t="s">
        <v>178</v>
      </c>
    </row>
    <row r="2016" spans="1:4" ht="12.75" hidden="1">
      <c r="A2016" t="s">
        <v>1548</v>
      </c>
      <c r="D2016" t="s">
        <v>178</v>
      </c>
    </row>
    <row r="2017" spans="1:4" ht="12.75" hidden="1">
      <c r="A2017" t="s">
        <v>1549</v>
      </c>
      <c r="D2017" t="s">
        <v>178</v>
      </c>
    </row>
    <row r="2018" spans="1:4" ht="12.75" hidden="1">
      <c r="A2018" t="s">
        <v>1550</v>
      </c>
      <c r="D2018" t="s">
        <v>178</v>
      </c>
    </row>
    <row r="2019" spans="1:4" ht="12.75" hidden="1">
      <c r="A2019" t="s">
        <v>1551</v>
      </c>
      <c r="D2019" t="s">
        <v>178</v>
      </c>
    </row>
    <row r="2020" spans="1:4" ht="12.75" hidden="1">
      <c r="A2020" t="s">
        <v>1552</v>
      </c>
      <c r="D2020" t="s">
        <v>178</v>
      </c>
    </row>
    <row r="2021" spans="1:4" ht="12.75" hidden="1">
      <c r="A2021" t="s">
        <v>1553</v>
      </c>
      <c r="D2021" t="s">
        <v>178</v>
      </c>
    </row>
    <row r="2022" spans="1:4" ht="12.75" hidden="1">
      <c r="A2022" t="s">
        <v>1554</v>
      </c>
      <c r="D2022" t="s">
        <v>178</v>
      </c>
    </row>
    <row r="2023" spans="1:4" ht="12.75" hidden="1">
      <c r="A2023" t="s">
        <v>1555</v>
      </c>
      <c r="D2023" t="s">
        <v>178</v>
      </c>
    </row>
    <row r="2024" spans="1:4" ht="12.75" hidden="1">
      <c r="A2024" t="s">
        <v>1556</v>
      </c>
      <c r="D2024" t="s">
        <v>178</v>
      </c>
    </row>
    <row r="2025" spans="1:4" ht="12.75" hidden="1">
      <c r="A2025" t="s">
        <v>1557</v>
      </c>
      <c r="D2025" t="s">
        <v>178</v>
      </c>
    </row>
    <row r="2026" spans="1:4" ht="12.75" hidden="1">
      <c r="A2026" t="s">
        <v>1558</v>
      </c>
      <c r="D2026" t="s">
        <v>178</v>
      </c>
    </row>
    <row r="2027" spans="1:4" ht="12.75" hidden="1">
      <c r="A2027" t="s">
        <v>1559</v>
      </c>
      <c r="D2027" t="s">
        <v>178</v>
      </c>
    </row>
    <row r="2028" spans="1:4" ht="12.75" hidden="1">
      <c r="A2028" t="s">
        <v>1560</v>
      </c>
      <c r="D2028" t="s">
        <v>178</v>
      </c>
    </row>
    <row r="2029" spans="1:4" ht="12.75" hidden="1">
      <c r="A2029" t="s">
        <v>1561</v>
      </c>
      <c r="D2029" t="s">
        <v>178</v>
      </c>
    </row>
    <row r="2030" spans="1:4" ht="12.75" hidden="1">
      <c r="A2030" t="s">
        <v>1562</v>
      </c>
      <c r="D2030" t="s">
        <v>178</v>
      </c>
    </row>
    <row r="2031" spans="1:4" ht="12.75" hidden="1">
      <c r="A2031" t="s">
        <v>1563</v>
      </c>
      <c r="D2031" t="s">
        <v>178</v>
      </c>
    </row>
    <row r="2032" spans="1:4" ht="12.75" hidden="1">
      <c r="A2032" t="s">
        <v>1564</v>
      </c>
      <c r="D2032" t="s">
        <v>178</v>
      </c>
    </row>
    <row r="2033" spans="1:4" ht="12.75" hidden="1">
      <c r="A2033" t="s">
        <v>1565</v>
      </c>
      <c r="D2033" t="s">
        <v>178</v>
      </c>
    </row>
    <row r="2034" spans="1:4" ht="12.75" hidden="1">
      <c r="A2034" t="s">
        <v>1177</v>
      </c>
      <c r="D2034" t="s">
        <v>178</v>
      </c>
    </row>
    <row r="2035" spans="1:4" ht="12.75" hidden="1">
      <c r="A2035" t="s">
        <v>1178</v>
      </c>
      <c r="D2035" t="s">
        <v>178</v>
      </c>
    </row>
    <row r="2036" spans="1:4" ht="12.75" hidden="1">
      <c r="A2036" t="s">
        <v>1179</v>
      </c>
      <c r="D2036" t="s">
        <v>178</v>
      </c>
    </row>
    <row r="2037" spans="1:4" ht="12.75" hidden="1">
      <c r="A2037" t="s">
        <v>1180</v>
      </c>
      <c r="D2037" t="s">
        <v>178</v>
      </c>
    </row>
    <row r="2038" spans="1:4" ht="12.75" hidden="1">
      <c r="A2038" t="s">
        <v>1181</v>
      </c>
      <c r="D2038" t="s">
        <v>178</v>
      </c>
    </row>
    <row r="2039" spans="1:4" ht="12.75" hidden="1">
      <c r="A2039" t="s">
        <v>1182</v>
      </c>
      <c r="D2039" t="s">
        <v>178</v>
      </c>
    </row>
    <row r="2040" spans="1:4" ht="12.75" hidden="1">
      <c r="A2040" t="s">
        <v>1183</v>
      </c>
      <c r="D2040" t="s">
        <v>178</v>
      </c>
    </row>
    <row r="2041" spans="1:4" ht="12.75" hidden="1">
      <c r="A2041" t="s">
        <v>1184</v>
      </c>
      <c r="D2041" t="s">
        <v>178</v>
      </c>
    </row>
    <row r="2042" spans="1:4" ht="12.75" hidden="1">
      <c r="A2042" t="s">
        <v>1185</v>
      </c>
      <c r="D2042" t="s">
        <v>178</v>
      </c>
    </row>
    <row r="2043" spans="1:4" ht="12.75" hidden="1">
      <c r="A2043" t="s">
        <v>1186</v>
      </c>
      <c r="D2043" t="s">
        <v>178</v>
      </c>
    </row>
    <row r="2044" spans="1:4" ht="12.75" hidden="1">
      <c r="A2044" t="s">
        <v>1187</v>
      </c>
      <c r="D2044" t="s">
        <v>178</v>
      </c>
    </row>
    <row r="2045" spans="1:4" ht="12.75" hidden="1">
      <c r="A2045" t="s">
        <v>1188</v>
      </c>
      <c r="D2045" t="s">
        <v>178</v>
      </c>
    </row>
    <row r="2046" spans="1:4" ht="12.75" hidden="1">
      <c r="A2046" t="s">
        <v>1189</v>
      </c>
      <c r="D2046" t="s">
        <v>178</v>
      </c>
    </row>
    <row r="2047" spans="1:4" ht="12.75" hidden="1">
      <c r="A2047" t="s">
        <v>1190</v>
      </c>
      <c r="D2047" t="s">
        <v>178</v>
      </c>
    </row>
    <row r="2048" spans="1:4" ht="12.75" hidden="1">
      <c r="A2048" t="s">
        <v>1191</v>
      </c>
      <c r="D2048" t="s">
        <v>178</v>
      </c>
    </row>
    <row r="2049" spans="1:4" ht="12.75" hidden="1">
      <c r="A2049" t="s">
        <v>1192</v>
      </c>
      <c r="D2049" t="s">
        <v>178</v>
      </c>
    </row>
    <row r="2050" spans="1:4" ht="12.75" hidden="1">
      <c r="A2050" t="s">
        <v>1193</v>
      </c>
      <c r="D2050" t="s">
        <v>178</v>
      </c>
    </row>
    <row r="2051" spans="1:4" ht="12.75" hidden="1">
      <c r="A2051" t="s">
        <v>1194</v>
      </c>
      <c r="D2051" t="s">
        <v>178</v>
      </c>
    </row>
    <row r="2052" spans="1:4" ht="12.75" hidden="1">
      <c r="A2052" t="s">
        <v>1195</v>
      </c>
      <c r="D2052" t="s">
        <v>178</v>
      </c>
    </row>
    <row r="2053" spans="1:4" ht="12.75" hidden="1">
      <c r="A2053" t="s">
        <v>1196</v>
      </c>
      <c r="D2053" t="s">
        <v>178</v>
      </c>
    </row>
    <row r="2054" spans="1:4" ht="12.75" hidden="1">
      <c r="A2054" t="s">
        <v>1197</v>
      </c>
      <c r="D2054" t="s">
        <v>178</v>
      </c>
    </row>
    <row r="2055" spans="1:4" ht="12.75" hidden="1">
      <c r="A2055" t="s">
        <v>1198</v>
      </c>
      <c r="D2055" t="s">
        <v>178</v>
      </c>
    </row>
    <row r="2056" spans="1:4" ht="12.75" hidden="1">
      <c r="A2056" t="s">
        <v>1199</v>
      </c>
      <c r="D2056" t="s">
        <v>178</v>
      </c>
    </row>
    <row r="2057" spans="1:4" ht="12.75" hidden="1">
      <c r="A2057" t="s">
        <v>1200</v>
      </c>
      <c r="D2057" t="s">
        <v>178</v>
      </c>
    </row>
    <row r="2058" spans="1:4" ht="12.75" hidden="1">
      <c r="A2058" t="s">
        <v>1201</v>
      </c>
      <c r="D2058" t="s">
        <v>178</v>
      </c>
    </row>
    <row r="2059" spans="1:4" ht="12.75" hidden="1">
      <c r="A2059" t="s">
        <v>1202</v>
      </c>
      <c r="D2059" t="s">
        <v>178</v>
      </c>
    </row>
    <row r="2060" spans="1:4" ht="12.75" hidden="1">
      <c r="A2060" t="s">
        <v>1203</v>
      </c>
      <c r="D2060" t="s">
        <v>178</v>
      </c>
    </row>
    <row r="2061" spans="1:4" ht="12.75" hidden="1">
      <c r="A2061" t="s">
        <v>1204</v>
      </c>
      <c r="D2061" t="s">
        <v>178</v>
      </c>
    </row>
    <row r="2062" spans="1:4" ht="12.75" hidden="1">
      <c r="A2062" t="s">
        <v>1205</v>
      </c>
      <c r="D2062" t="s">
        <v>178</v>
      </c>
    </row>
    <row r="2063" spans="1:4" ht="12.75" hidden="1">
      <c r="A2063" t="s">
        <v>1206</v>
      </c>
      <c r="D2063" t="s">
        <v>178</v>
      </c>
    </row>
    <row r="2064" spans="1:4" ht="12.75" hidden="1">
      <c r="A2064" t="s">
        <v>1207</v>
      </c>
      <c r="D2064" t="s">
        <v>178</v>
      </c>
    </row>
    <row r="2065" spans="1:4" ht="12.75" hidden="1">
      <c r="A2065" t="s">
        <v>1208</v>
      </c>
      <c r="D2065" t="s">
        <v>178</v>
      </c>
    </row>
    <row r="2066" spans="1:2" ht="12.75">
      <c r="A2066" t="s">
        <v>1209</v>
      </c>
      <c r="B2066">
        <v>1.2</v>
      </c>
    </row>
    <row r="2067" spans="1:2" ht="12.75">
      <c r="A2067" t="s">
        <v>2403</v>
      </c>
      <c r="B2067">
        <v>0.3</v>
      </c>
    </row>
    <row r="2068" spans="1:2" ht="12.75">
      <c r="A2068" t="s">
        <v>2404</v>
      </c>
      <c r="B2068" t="s">
        <v>1601</v>
      </c>
    </row>
    <row r="2069" ht="12.75">
      <c r="A2069" t="s">
        <v>2405</v>
      </c>
    </row>
    <row r="2070" ht="12.75">
      <c r="A2070" t="s">
        <v>2406</v>
      </c>
    </row>
    <row r="2071" spans="1:2" ht="12.75">
      <c r="A2071" t="s">
        <v>2407</v>
      </c>
      <c r="B2071">
        <v>1.2</v>
      </c>
    </row>
    <row r="2072" spans="1:2" ht="12.75">
      <c r="A2072" t="s">
        <v>2408</v>
      </c>
      <c r="B2072">
        <v>0.3</v>
      </c>
    </row>
    <row r="2073" spans="1:2" ht="12.75">
      <c r="A2073" t="s">
        <v>2409</v>
      </c>
      <c r="B2073">
        <v>0</v>
      </c>
    </row>
    <row r="2074" ht="12.75">
      <c r="A2074" t="s">
        <v>2410</v>
      </c>
    </row>
    <row r="2075" ht="12.75">
      <c r="A2075" t="s">
        <v>2411</v>
      </c>
    </row>
    <row r="2076" spans="1:2" ht="12.75">
      <c r="A2076" t="s">
        <v>2412</v>
      </c>
      <c r="B2076">
        <v>1.7</v>
      </c>
    </row>
    <row r="2077" spans="1:2" ht="12.75">
      <c r="A2077" t="s">
        <v>2413</v>
      </c>
      <c r="B2077">
        <v>0.7</v>
      </c>
    </row>
    <row r="2078" spans="1:2" ht="12.75">
      <c r="A2078" t="s">
        <v>2414</v>
      </c>
      <c r="B2078">
        <v>0.2</v>
      </c>
    </row>
    <row r="2079" ht="12.75">
      <c r="A2079" t="s">
        <v>2415</v>
      </c>
    </row>
    <row r="2080" ht="12.75">
      <c r="A2080" t="s">
        <v>2416</v>
      </c>
    </row>
    <row r="2081" spans="1:2" ht="12.75">
      <c r="A2081" t="s">
        <v>2417</v>
      </c>
      <c r="B2081">
        <v>2.2</v>
      </c>
    </row>
    <row r="2082" spans="1:2" ht="12.75">
      <c r="A2082" t="s">
        <v>2418</v>
      </c>
      <c r="B2082">
        <v>1.2</v>
      </c>
    </row>
    <row r="2083" spans="1:2" ht="12.75">
      <c r="A2083" t="s">
        <v>2419</v>
      </c>
      <c r="B2083">
        <v>0.4</v>
      </c>
    </row>
    <row r="2084" ht="12.75">
      <c r="A2084" t="s">
        <v>2420</v>
      </c>
    </row>
    <row r="2085" ht="12.75">
      <c r="A2085" t="s">
        <v>2421</v>
      </c>
    </row>
    <row r="2086" spans="1:2" ht="12.75" hidden="1">
      <c r="A2086" t="s">
        <v>2422</v>
      </c>
      <c r="B2086">
        <v>0.8</v>
      </c>
    </row>
    <row r="2087" spans="1:2" ht="12.75" hidden="1">
      <c r="A2087" t="s">
        <v>2423</v>
      </c>
      <c r="B2087">
        <v>0.2</v>
      </c>
    </row>
    <row r="2088" spans="1:2" ht="12.75" hidden="1">
      <c r="A2088" t="s">
        <v>2424</v>
      </c>
      <c r="B2088">
        <v>0</v>
      </c>
    </row>
    <row r="2089" ht="12.75" hidden="1">
      <c r="A2089" t="s">
        <v>2425</v>
      </c>
    </row>
    <row r="2090" ht="12.75" hidden="1">
      <c r="A2090" t="s">
        <v>2426</v>
      </c>
    </row>
    <row r="2091" spans="1:2" ht="12.75" hidden="1">
      <c r="A2091" t="s">
        <v>2427</v>
      </c>
      <c r="B2091">
        <v>0.9</v>
      </c>
    </row>
    <row r="2092" spans="1:2" ht="12.75" hidden="1">
      <c r="A2092" t="s">
        <v>2428</v>
      </c>
      <c r="B2092">
        <v>0.2</v>
      </c>
    </row>
    <row r="2093" spans="1:2" ht="12.75" hidden="1">
      <c r="A2093" t="s">
        <v>2429</v>
      </c>
      <c r="B2093">
        <v>0</v>
      </c>
    </row>
    <row r="2094" ht="12.75" hidden="1">
      <c r="A2094" t="s">
        <v>2430</v>
      </c>
    </row>
    <row r="2095" ht="12.75" hidden="1">
      <c r="A2095" t="s">
        <v>2431</v>
      </c>
    </row>
    <row r="2096" spans="1:2" ht="12.75" hidden="1">
      <c r="A2096" t="s">
        <v>2432</v>
      </c>
      <c r="B2096">
        <v>1.2</v>
      </c>
    </row>
    <row r="2097" spans="1:2" ht="12.75" hidden="1">
      <c r="A2097" t="s">
        <v>2433</v>
      </c>
      <c r="B2097">
        <v>0.4</v>
      </c>
    </row>
    <row r="2098" spans="1:2" ht="12.75" hidden="1">
      <c r="A2098" t="s">
        <v>2434</v>
      </c>
      <c r="B2098">
        <v>0.1</v>
      </c>
    </row>
    <row r="2099" ht="12.75" hidden="1">
      <c r="A2099" t="s">
        <v>2435</v>
      </c>
    </row>
    <row r="2100" ht="12.75" hidden="1">
      <c r="A2100" t="s">
        <v>2436</v>
      </c>
    </row>
    <row r="2101" spans="1:2" ht="12.75" hidden="1">
      <c r="A2101" t="s">
        <v>2437</v>
      </c>
      <c r="B2101">
        <v>1.9</v>
      </c>
    </row>
    <row r="2102" spans="1:2" ht="12.75" hidden="1">
      <c r="A2102" t="s">
        <v>2438</v>
      </c>
      <c r="B2102">
        <v>0.9</v>
      </c>
    </row>
    <row r="2103" spans="1:2" ht="12.75" hidden="1">
      <c r="A2103" t="s">
        <v>2439</v>
      </c>
      <c r="B2103">
        <v>0.2</v>
      </c>
    </row>
    <row r="2104" ht="12.75" hidden="1">
      <c r="A2104" t="s">
        <v>2440</v>
      </c>
    </row>
    <row r="2105" ht="12.75" hidden="1">
      <c r="A2105" t="s">
        <v>2441</v>
      </c>
    </row>
    <row r="2106" spans="1:2" ht="12.75">
      <c r="A2106" t="s">
        <v>2442</v>
      </c>
      <c r="B2106">
        <v>0.8</v>
      </c>
    </row>
    <row r="2107" spans="1:2" ht="12.75">
      <c r="A2107" t="s">
        <v>2443</v>
      </c>
      <c r="B2107">
        <v>0.1</v>
      </c>
    </row>
    <row r="2108" spans="1:2" ht="12.75">
      <c r="A2108" t="s">
        <v>2444</v>
      </c>
      <c r="B2108" t="s">
        <v>1601</v>
      </c>
    </row>
    <row r="2109" ht="12.75">
      <c r="A2109" t="s">
        <v>2445</v>
      </c>
    </row>
    <row r="2110" ht="12.75">
      <c r="A2110" t="s">
        <v>2446</v>
      </c>
    </row>
    <row r="2111" spans="1:2" ht="12.75">
      <c r="A2111" t="s">
        <v>2447</v>
      </c>
      <c r="B2111">
        <v>1</v>
      </c>
    </row>
    <row r="2112" spans="1:2" ht="12.75">
      <c r="A2112" t="s">
        <v>2448</v>
      </c>
      <c r="B2112">
        <v>0.2</v>
      </c>
    </row>
    <row r="2113" spans="1:2" ht="12.75">
      <c r="A2113" t="s">
        <v>2449</v>
      </c>
      <c r="B2113">
        <v>0</v>
      </c>
    </row>
    <row r="2114" ht="12.75">
      <c r="A2114" t="s">
        <v>2450</v>
      </c>
    </row>
    <row r="2115" ht="12.75">
      <c r="A2115" t="s">
        <v>2451</v>
      </c>
    </row>
    <row r="2116" spans="1:2" ht="12.75">
      <c r="A2116" t="s">
        <v>2452</v>
      </c>
      <c r="B2116">
        <v>1.2</v>
      </c>
    </row>
    <row r="2117" spans="1:2" ht="12.75">
      <c r="A2117" t="s">
        <v>2453</v>
      </c>
      <c r="B2117">
        <v>0.3</v>
      </c>
    </row>
    <row r="2118" spans="1:2" ht="12.75">
      <c r="A2118" t="s">
        <v>2454</v>
      </c>
      <c r="B2118">
        <v>0</v>
      </c>
    </row>
    <row r="2119" ht="12.75">
      <c r="A2119" t="s">
        <v>2455</v>
      </c>
    </row>
    <row r="2120" ht="12.75">
      <c r="A2120" t="s">
        <v>2456</v>
      </c>
    </row>
    <row r="2121" spans="1:2" ht="12.75" hidden="1">
      <c r="A2121" t="s">
        <v>1519</v>
      </c>
      <c r="B2121">
        <v>0.6</v>
      </c>
    </row>
    <row r="2122" spans="1:2" ht="12.75" hidden="1">
      <c r="A2122" t="s">
        <v>1520</v>
      </c>
      <c r="B2122">
        <v>0.1</v>
      </c>
    </row>
    <row r="2123" spans="1:2" ht="12.75" hidden="1">
      <c r="A2123" t="s">
        <v>1521</v>
      </c>
      <c r="B2123">
        <v>0</v>
      </c>
    </row>
    <row r="2124" ht="12.75" hidden="1">
      <c r="A2124" t="s">
        <v>1522</v>
      </c>
    </row>
    <row r="2125" ht="12.75" hidden="1">
      <c r="A2125" t="s">
        <v>1523</v>
      </c>
    </row>
    <row r="2126" spans="1:2" ht="12.75" hidden="1">
      <c r="A2126" t="s">
        <v>1524</v>
      </c>
      <c r="B2126">
        <v>0.9</v>
      </c>
    </row>
    <row r="2127" spans="1:2" ht="12.75" hidden="1">
      <c r="A2127" t="s">
        <v>1525</v>
      </c>
      <c r="B2127">
        <v>0.2</v>
      </c>
    </row>
    <row r="2128" spans="1:2" ht="12.75" hidden="1">
      <c r="A2128" t="s">
        <v>1526</v>
      </c>
      <c r="B2128">
        <v>0</v>
      </c>
    </row>
    <row r="2129" ht="12.75" hidden="1">
      <c r="A2129" t="s">
        <v>1527</v>
      </c>
    </row>
    <row r="2130" ht="12.75" hidden="1">
      <c r="A2130" t="s">
        <v>1528</v>
      </c>
    </row>
    <row r="2131" spans="1:2" ht="12.75" hidden="1">
      <c r="A2131" t="s">
        <v>1529</v>
      </c>
      <c r="B2131">
        <v>1.2</v>
      </c>
    </row>
    <row r="2132" spans="1:2" ht="12.75" hidden="1">
      <c r="A2132" t="s">
        <v>1530</v>
      </c>
      <c r="B2132">
        <v>0.5</v>
      </c>
    </row>
    <row r="2133" spans="1:2" ht="12.75" hidden="1">
      <c r="A2133" t="s">
        <v>1531</v>
      </c>
      <c r="B2133">
        <v>0.2</v>
      </c>
    </row>
    <row r="2134" ht="12.75" hidden="1">
      <c r="A2134" t="s">
        <v>1532</v>
      </c>
    </row>
    <row r="2135" ht="12.75" hidden="1">
      <c r="A2135" t="s">
        <v>1533</v>
      </c>
    </row>
    <row r="2136" spans="1:2" ht="12.75">
      <c r="A2136" t="s">
        <v>1534</v>
      </c>
      <c r="B2136">
        <v>1.2</v>
      </c>
    </row>
    <row r="2137" spans="1:2" ht="12.75">
      <c r="A2137" t="s">
        <v>1535</v>
      </c>
      <c r="B2137">
        <v>0.3</v>
      </c>
    </row>
    <row r="2138" spans="1:2" ht="12.75">
      <c r="A2138" t="s">
        <v>1536</v>
      </c>
      <c r="B2138" t="s">
        <v>1601</v>
      </c>
    </row>
    <row r="2139" ht="12.75">
      <c r="A2139" t="s">
        <v>1537</v>
      </c>
    </row>
    <row r="2140" ht="12.75">
      <c r="A2140" t="s">
        <v>254</v>
      </c>
    </row>
    <row r="2141" spans="1:2" ht="12.75">
      <c r="A2141" t="s">
        <v>811</v>
      </c>
      <c r="B2141">
        <v>1.2</v>
      </c>
    </row>
    <row r="2142" spans="1:2" ht="12.75">
      <c r="A2142" t="s">
        <v>812</v>
      </c>
      <c r="B2142">
        <v>0.3</v>
      </c>
    </row>
    <row r="2143" spans="1:2" ht="12.75">
      <c r="A2143" t="s">
        <v>813</v>
      </c>
      <c r="B2143">
        <v>0</v>
      </c>
    </row>
    <row r="2144" ht="12.75">
      <c r="A2144" t="s">
        <v>814</v>
      </c>
    </row>
    <row r="2145" ht="12.75">
      <c r="A2145" t="s">
        <v>815</v>
      </c>
    </row>
    <row r="2146" spans="1:2" ht="12.75">
      <c r="A2146" t="s">
        <v>816</v>
      </c>
      <c r="B2146">
        <v>1.7</v>
      </c>
    </row>
    <row r="2147" spans="1:2" ht="12.75">
      <c r="A2147" t="s">
        <v>817</v>
      </c>
      <c r="B2147">
        <v>0.7</v>
      </c>
    </row>
    <row r="2148" spans="1:2" ht="12.75">
      <c r="A2148" t="s">
        <v>818</v>
      </c>
      <c r="B2148">
        <v>0.2</v>
      </c>
    </row>
    <row r="2149" ht="12.75">
      <c r="A2149" t="s">
        <v>819</v>
      </c>
    </row>
    <row r="2150" ht="12.75">
      <c r="A2150" t="s">
        <v>820</v>
      </c>
    </row>
    <row r="2151" spans="1:2" ht="12.75">
      <c r="A2151" t="s">
        <v>821</v>
      </c>
      <c r="B2151">
        <v>2.2</v>
      </c>
    </row>
    <row r="2152" spans="1:2" ht="12.75">
      <c r="A2152" t="s">
        <v>822</v>
      </c>
      <c r="B2152">
        <v>1.2</v>
      </c>
    </row>
    <row r="2153" spans="1:2" ht="12.75">
      <c r="A2153" t="s">
        <v>823</v>
      </c>
      <c r="B2153">
        <v>0.4</v>
      </c>
    </row>
    <row r="2154" ht="12.75">
      <c r="A2154" t="s">
        <v>824</v>
      </c>
    </row>
    <row r="2155" ht="12.75">
      <c r="A2155" t="s">
        <v>825</v>
      </c>
    </row>
    <row r="2156" spans="1:2" ht="12.75" hidden="1">
      <c r="A2156" t="s">
        <v>826</v>
      </c>
      <c r="B2156">
        <v>0.4</v>
      </c>
    </row>
    <row r="2157" spans="1:2" ht="12.75" hidden="1">
      <c r="A2157" t="s">
        <v>827</v>
      </c>
      <c r="B2157">
        <v>0.1</v>
      </c>
    </row>
    <row r="2158" spans="1:2" ht="12.75" hidden="1">
      <c r="A2158" t="s">
        <v>828</v>
      </c>
      <c r="B2158">
        <v>0</v>
      </c>
    </row>
    <row r="2159" ht="12.75" hidden="1">
      <c r="A2159" t="s">
        <v>829</v>
      </c>
    </row>
    <row r="2160" ht="12.75" hidden="1">
      <c r="A2160" t="s">
        <v>830</v>
      </c>
    </row>
    <row r="2161" spans="1:2" ht="12.75" hidden="1">
      <c r="A2161" t="s">
        <v>831</v>
      </c>
      <c r="B2161">
        <v>1</v>
      </c>
    </row>
    <row r="2162" spans="1:2" ht="12.75" hidden="1">
      <c r="A2162" t="s">
        <v>832</v>
      </c>
      <c r="B2162">
        <v>0.3</v>
      </c>
    </row>
    <row r="2163" spans="1:2" ht="12.75" hidden="1">
      <c r="A2163" t="s">
        <v>833</v>
      </c>
      <c r="B2163">
        <v>0</v>
      </c>
    </row>
    <row r="2164" ht="12.75" hidden="1">
      <c r="A2164" t="s">
        <v>834</v>
      </c>
    </row>
    <row r="2165" ht="12.75" hidden="1">
      <c r="A2165" t="s">
        <v>835</v>
      </c>
    </row>
    <row r="2166" spans="1:2" ht="12.75" hidden="1">
      <c r="A2166" t="s">
        <v>836</v>
      </c>
      <c r="B2166">
        <v>1.2</v>
      </c>
    </row>
    <row r="2167" spans="1:2" ht="12.75" hidden="1">
      <c r="A2167" t="s">
        <v>837</v>
      </c>
      <c r="B2167">
        <v>0.5</v>
      </c>
    </row>
    <row r="2168" spans="1:2" ht="12.75" hidden="1">
      <c r="A2168" t="s">
        <v>838</v>
      </c>
      <c r="B2168">
        <v>0.1</v>
      </c>
    </row>
    <row r="2169" ht="12.75" hidden="1">
      <c r="A2169" t="s">
        <v>839</v>
      </c>
    </row>
    <row r="2170" ht="12.75" hidden="1">
      <c r="A2170" t="s">
        <v>840</v>
      </c>
    </row>
    <row r="2171" spans="1:2" ht="12.75" hidden="1">
      <c r="A2171" t="s">
        <v>841</v>
      </c>
      <c r="B2171">
        <v>1.1</v>
      </c>
    </row>
    <row r="2172" spans="1:2" ht="12.75" hidden="1">
      <c r="A2172" t="s">
        <v>842</v>
      </c>
      <c r="B2172">
        <v>0.3</v>
      </c>
    </row>
    <row r="2173" spans="1:2" ht="12.75" hidden="1">
      <c r="A2173" t="s">
        <v>843</v>
      </c>
      <c r="B2173">
        <v>0</v>
      </c>
    </row>
    <row r="2174" ht="12.75" hidden="1">
      <c r="A2174" t="s">
        <v>844</v>
      </c>
    </row>
    <row r="2175" ht="12.75" hidden="1">
      <c r="A2175" t="s">
        <v>845</v>
      </c>
    </row>
    <row r="2176" spans="1:2" ht="12.75">
      <c r="A2176" t="s">
        <v>846</v>
      </c>
      <c r="B2176">
        <v>0.7</v>
      </c>
    </row>
    <row r="2177" spans="1:2" ht="12.75">
      <c r="A2177" t="s">
        <v>847</v>
      </c>
      <c r="B2177">
        <v>0.1</v>
      </c>
    </row>
    <row r="2178" spans="1:2" ht="12.75">
      <c r="A2178" t="s">
        <v>848</v>
      </c>
      <c r="B2178" t="s">
        <v>1601</v>
      </c>
    </row>
    <row r="2179" ht="12.75">
      <c r="A2179" t="s">
        <v>849</v>
      </c>
    </row>
    <row r="2180" ht="12.75">
      <c r="A2180" t="s">
        <v>850</v>
      </c>
    </row>
    <row r="2181" spans="1:2" ht="12.75">
      <c r="A2181" t="s">
        <v>851</v>
      </c>
      <c r="B2181">
        <v>1</v>
      </c>
    </row>
    <row r="2182" spans="1:2" ht="12.75">
      <c r="A2182" t="s">
        <v>852</v>
      </c>
      <c r="B2182">
        <v>0.2</v>
      </c>
    </row>
    <row r="2183" spans="1:2" ht="12.75">
      <c r="A2183" t="s">
        <v>853</v>
      </c>
      <c r="B2183">
        <v>0</v>
      </c>
    </row>
    <row r="2184" ht="12.75">
      <c r="A2184" t="s">
        <v>854</v>
      </c>
    </row>
    <row r="2185" ht="12.75">
      <c r="A2185" t="s">
        <v>855</v>
      </c>
    </row>
    <row r="2186" spans="1:2" ht="12.75">
      <c r="A2186" t="s">
        <v>856</v>
      </c>
      <c r="B2186">
        <v>1.4</v>
      </c>
    </row>
    <row r="2187" spans="1:2" ht="12.75">
      <c r="A2187" t="s">
        <v>857</v>
      </c>
      <c r="B2187">
        <v>0.7</v>
      </c>
    </row>
    <row r="2188" spans="1:2" ht="12.75">
      <c r="A2188" t="s">
        <v>544</v>
      </c>
      <c r="B2188">
        <v>0.1</v>
      </c>
    </row>
    <row r="2189" ht="12.75">
      <c r="A2189" t="s">
        <v>545</v>
      </c>
    </row>
    <row r="2190" ht="12.75">
      <c r="A2190" t="s">
        <v>546</v>
      </c>
    </row>
    <row r="2191" spans="1:2" ht="12.75" hidden="1">
      <c r="A2191" t="s">
        <v>547</v>
      </c>
      <c r="B2191">
        <v>0.6</v>
      </c>
    </row>
    <row r="2192" spans="1:2" ht="12.75" hidden="1">
      <c r="A2192" t="s">
        <v>548</v>
      </c>
      <c r="B2192">
        <v>0.1</v>
      </c>
    </row>
    <row r="2193" spans="1:2" ht="12.75" hidden="1">
      <c r="A2193" t="s">
        <v>549</v>
      </c>
      <c r="B2193">
        <v>0</v>
      </c>
    </row>
    <row r="2194" ht="12.75" hidden="1">
      <c r="A2194" t="s">
        <v>550</v>
      </c>
    </row>
    <row r="2195" ht="12.75" hidden="1">
      <c r="A2195" t="s">
        <v>551</v>
      </c>
    </row>
    <row r="2196" spans="1:2" ht="12.75" hidden="1">
      <c r="A2196" t="s">
        <v>552</v>
      </c>
      <c r="B2196">
        <v>0.9</v>
      </c>
    </row>
    <row r="2197" spans="1:2" ht="12.75" hidden="1">
      <c r="A2197" t="s">
        <v>553</v>
      </c>
      <c r="B2197">
        <v>0.4</v>
      </c>
    </row>
    <row r="2198" spans="1:2" ht="12.75" hidden="1">
      <c r="A2198" t="s">
        <v>554</v>
      </c>
      <c r="B2198">
        <v>0.1</v>
      </c>
    </row>
    <row r="2199" ht="12.75" hidden="1">
      <c r="A2199" t="s">
        <v>555</v>
      </c>
    </row>
    <row r="2200" ht="12.75" hidden="1">
      <c r="A2200" t="s">
        <v>556</v>
      </c>
    </row>
    <row r="2201" spans="1:2" ht="12.75" hidden="1">
      <c r="A2201" t="s">
        <v>557</v>
      </c>
      <c r="B2201">
        <v>1</v>
      </c>
    </row>
    <row r="2202" spans="1:2" ht="12.75" hidden="1">
      <c r="A2202" t="s">
        <v>558</v>
      </c>
      <c r="B2202">
        <v>0.4</v>
      </c>
    </row>
    <row r="2203" spans="1:2" ht="12.75" hidden="1">
      <c r="A2203" t="s">
        <v>559</v>
      </c>
      <c r="B2203">
        <v>0</v>
      </c>
    </row>
    <row r="2204" ht="12.75" hidden="1">
      <c r="A2204" t="s">
        <v>560</v>
      </c>
    </row>
    <row r="2205" ht="12.75" hidden="1">
      <c r="A2205" t="s">
        <v>561</v>
      </c>
    </row>
    <row r="2206" spans="1:2" ht="12.75">
      <c r="A2206" t="s">
        <v>562</v>
      </c>
      <c r="B2206">
        <v>1</v>
      </c>
    </row>
    <row r="2207" spans="1:2" ht="12.75">
      <c r="A2207" t="s">
        <v>563</v>
      </c>
      <c r="B2207">
        <v>0.2</v>
      </c>
    </row>
    <row r="2208" spans="1:2" ht="12.75">
      <c r="A2208" t="s">
        <v>564</v>
      </c>
      <c r="B2208" t="s">
        <v>1601</v>
      </c>
    </row>
    <row r="2209" ht="12.75">
      <c r="A2209" t="s">
        <v>565</v>
      </c>
    </row>
    <row r="2210" ht="12.75">
      <c r="A2210" t="s">
        <v>566</v>
      </c>
    </row>
    <row r="2211" spans="1:2" ht="12.75">
      <c r="A2211" t="s">
        <v>567</v>
      </c>
      <c r="B2211">
        <v>1</v>
      </c>
    </row>
    <row r="2212" spans="1:2" ht="12.75">
      <c r="A2212" t="s">
        <v>568</v>
      </c>
      <c r="B2212">
        <v>0.2</v>
      </c>
    </row>
    <row r="2213" spans="1:2" ht="12.75">
      <c r="A2213" t="s">
        <v>569</v>
      </c>
      <c r="B2213">
        <v>0</v>
      </c>
    </row>
    <row r="2214" ht="12.75">
      <c r="A2214" t="s">
        <v>570</v>
      </c>
    </row>
    <row r="2215" ht="12.75">
      <c r="A2215" t="s">
        <v>1837</v>
      </c>
    </row>
    <row r="2216" spans="1:2" ht="12.75">
      <c r="A2216" t="s">
        <v>1838</v>
      </c>
      <c r="B2216">
        <v>1.4</v>
      </c>
    </row>
    <row r="2217" spans="1:2" ht="12.75">
      <c r="A2217" t="s">
        <v>1839</v>
      </c>
      <c r="B2217">
        <v>0.6</v>
      </c>
    </row>
    <row r="2218" spans="1:2" ht="12.75">
      <c r="A2218" t="s">
        <v>1840</v>
      </c>
      <c r="B2218">
        <v>0.1</v>
      </c>
    </row>
    <row r="2219" ht="12.75">
      <c r="A2219" t="s">
        <v>1841</v>
      </c>
    </row>
    <row r="2220" ht="12.75">
      <c r="A2220" t="s">
        <v>1842</v>
      </c>
    </row>
    <row r="2221" spans="1:2" ht="12.75">
      <c r="A2221" t="s">
        <v>1843</v>
      </c>
      <c r="B2221">
        <v>2.1</v>
      </c>
    </row>
    <row r="2222" spans="1:2" ht="12.75">
      <c r="A2222" t="s">
        <v>1844</v>
      </c>
      <c r="B2222">
        <v>1.1</v>
      </c>
    </row>
    <row r="2223" spans="1:2" ht="12.75">
      <c r="A2223" t="s">
        <v>1845</v>
      </c>
      <c r="B2223">
        <v>0.3</v>
      </c>
    </row>
    <row r="2224" ht="12.75">
      <c r="A2224" t="s">
        <v>1846</v>
      </c>
    </row>
    <row r="2225" ht="12.75">
      <c r="A2225" t="s">
        <v>1847</v>
      </c>
    </row>
    <row r="2226" spans="1:2" ht="12.75" hidden="1">
      <c r="A2226" t="s">
        <v>1848</v>
      </c>
      <c r="B2226">
        <v>1.1</v>
      </c>
    </row>
    <row r="2227" spans="1:2" ht="12.75" hidden="1">
      <c r="A2227" t="s">
        <v>1849</v>
      </c>
      <c r="B2227">
        <v>0.3</v>
      </c>
    </row>
    <row r="2228" spans="1:2" ht="12.75" hidden="1">
      <c r="A2228" t="s">
        <v>1850</v>
      </c>
      <c r="B2228">
        <v>0</v>
      </c>
    </row>
    <row r="2229" ht="12.75" hidden="1">
      <c r="A2229" t="s">
        <v>1851</v>
      </c>
    </row>
    <row r="2230" ht="12.75" hidden="1">
      <c r="A2230" t="s">
        <v>1852</v>
      </c>
    </row>
    <row r="2231" spans="1:2" ht="12.75" hidden="1">
      <c r="A2231" t="s">
        <v>1853</v>
      </c>
      <c r="B2231">
        <v>0.8</v>
      </c>
    </row>
    <row r="2232" spans="1:2" ht="12.75" hidden="1">
      <c r="A2232" t="s">
        <v>1854</v>
      </c>
      <c r="B2232">
        <v>0.1</v>
      </c>
    </row>
    <row r="2233" spans="1:2" ht="12.75" hidden="1">
      <c r="A2233" t="s">
        <v>1855</v>
      </c>
      <c r="B2233">
        <v>0</v>
      </c>
    </row>
    <row r="2234" ht="12.75" hidden="1">
      <c r="A2234" t="s">
        <v>1856</v>
      </c>
    </row>
    <row r="2235" ht="12.75" hidden="1">
      <c r="A2235" t="s">
        <v>1857</v>
      </c>
    </row>
    <row r="2236" spans="1:2" ht="12.75" hidden="1">
      <c r="A2236" t="s">
        <v>1858</v>
      </c>
      <c r="B2236">
        <v>1.3</v>
      </c>
    </row>
    <row r="2237" spans="1:2" ht="12.75" hidden="1">
      <c r="A2237" t="s">
        <v>1859</v>
      </c>
      <c r="B2237">
        <v>0.4</v>
      </c>
    </row>
    <row r="2238" spans="1:2" ht="12.75" hidden="1">
      <c r="A2238" t="s">
        <v>1860</v>
      </c>
      <c r="B2238">
        <v>0</v>
      </c>
    </row>
    <row r="2239" ht="12.75" hidden="1">
      <c r="A2239" t="s">
        <v>1861</v>
      </c>
    </row>
    <row r="2240" ht="12.75" hidden="1">
      <c r="A2240" t="s">
        <v>1862</v>
      </c>
    </row>
    <row r="2241" spans="1:4" ht="12.75" hidden="1">
      <c r="A2241" t="s">
        <v>1863</v>
      </c>
      <c r="D2241" s="1"/>
    </row>
    <row r="2242" spans="1:4" ht="12.75" hidden="1">
      <c r="A2242" t="s">
        <v>1864</v>
      </c>
      <c r="D2242" s="1"/>
    </row>
    <row r="2243" spans="1:4" ht="12.75" hidden="1">
      <c r="A2243" t="s">
        <v>1865</v>
      </c>
      <c r="D2243" s="1"/>
    </row>
    <row r="2244" ht="12.75" hidden="1">
      <c r="A2244" t="s">
        <v>1866</v>
      </c>
    </row>
    <row r="2245" ht="12.75" hidden="1">
      <c r="A2245" t="s">
        <v>1867</v>
      </c>
    </row>
    <row r="2246" spans="1:2" ht="12.75">
      <c r="A2246" t="s">
        <v>263</v>
      </c>
      <c r="B2246">
        <v>0.7</v>
      </c>
    </row>
    <row r="2247" spans="1:2" ht="12.75">
      <c r="A2247" t="s">
        <v>264</v>
      </c>
      <c r="B2247">
        <v>0.1</v>
      </c>
    </row>
    <row r="2248" spans="1:2" ht="12.75">
      <c r="A2248" t="s">
        <v>265</v>
      </c>
      <c r="B2248" t="s">
        <v>1601</v>
      </c>
    </row>
    <row r="2249" ht="12.75">
      <c r="A2249" t="s">
        <v>266</v>
      </c>
    </row>
    <row r="2250" ht="12.75">
      <c r="A2250" t="s">
        <v>267</v>
      </c>
    </row>
    <row r="2251" spans="1:2" ht="12.75">
      <c r="A2251" t="s">
        <v>268</v>
      </c>
      <c r="B2251">
        <v>0.9</v>
      </c>
    </row>
    <row r="2252" spans="1:2" ht="12.75">
      <c r="A2252" t="s">
        <v>269</v>
      </c>
      <c r="B2252">
        <v>0.2</v>
      </c>
    </row>
    <row r="2253" spans="1:2" ht="12.75">
      <c r="A2253" t="s">
        <v>270</v>
      </c>
      <c r="B2253">
        <v>0</v>
      </c>
    </row>
    <row r="2254" ht="12.75">
      <c r="A2254" t="s">
        <v>271</v>
      </c>
    </row>
    <row r="2255" ht="12.75">
      <c r="A2255" t="s">
        <v>272</v>
      </c>
    </row>
    <row r="2256" spans="1:2" ht="12.75">
      <c r="A2256" t="s">
        <v>273</v>
      </c>
      <c r="B2256">
        <v>1.7</v>
      </c>
    </row>
    <row r="2257" spans="1:2" ht="12.75">
      <c r="A2257" t="s">
        <v>274</v>
      </c>
      <c r="B2257">
        <v>0.7</v>
      </c>
    </row>
    <row r="2258" spans="1:2" ht="12.75">
      <c r="A2258" t="s">
        <v>275</v>
      </c>
      <c r="B2258">
        <v>0.1</v>
      </c>
    </row>
    <row r="2259" ht="12.75">
      <c r="A2259" t="s">
        <v>276</v>
      </c>
    </row>
    <row r="2260" ht="12.75">
      <c r="A2260" t="s">
        <v>277</v>
      </c>
    </row>
    <row r="2261" spans="1:2" ht="12.75">
      <c r="A2261" t="s">
        <v>278</v>
      </c>
      <c r="B2261">
        <v>0.5</v>
      </c>
    </row>
    <row r="2262" spans="1:2" ht="12.75">
      <c r="A2262" t="s">
        <v>279</v>
      </c>
      <c r="B2262">
        <v>0.1</v>
      </c>
    </row>
    <row r="2263" spans="1:2" ht="12.75">
      <c r="A2263" t="s">
        <v>280</v>
      </c>
      <c r="B2263">
        <v>0</v>
      </c>
    </row>
    <row r="2264" ht="12.75">
      <c r="A2264" t="s">
        <v>281</v>
      </c>
    </row>
    <row r="2265" ht="12.75">
      <c r="A2265" t="s">
        <v>282</v>
      </c>
    </row>
    <row r="2266" spans="1:2" ht="12.75">
      <c r="A2266" t="s">
        <v>283</v>
      </c>
      <c r="B2266">
        <v>0.9</v>
      </c>
    </row>
    <row r="2267" spans="1:2" ht="12.75">
      <c r="A2267" t="s">
        <v>284</v>
      </c>
      <c r="B2267">
        <v>0.2</v>
      </c>
    </row>
    <row r="2268" spans="1:2" ht="12.75">
      <c r="A2268" t="s">
        <v>285</v>
      </c>
      <c r="B2268">
        <v>0</v>
      </c>
    </row>
    <row r="2269" ht="12.75">
      <c r="A2269" t="s">
        <v>286</v>
      </c>
    </row>
    <row r="2270" ht="12.75">
      <c r="A2270" t="s">
        <v>287</v>
      </c>
    </row>
    <row r="2271" spans="1:2" ht="12.75">
      <c r="A2271" t="s">
        <v>288</v>
      </c>
      <c r="B2271">
        <v>1.4</v>
      </c>
    </row>
    <row r="2272" spans="1:2" ht="12.75">
      <c r="A2272" t="s">
        <v>289</v>
      </c>
      <c r="B2272">
        <v>0.5</v>
      </c>
    </row>
    <row r="2273" spans="1:2" ht="12.75">
      <c r="A2273" t="s">
        <v>290</v>
      </c>
      <c r="B2273">
        <v>0</v>
      </c>
    </row>
    <row r="2274" ht="12.75">
      <c r="A2274" t="s">
        <v>291</v>
      </c>
    </row>
    <row r="2275" ht="12.75">
      <c r="A2275" t="s">
        <v>292</v>
      </c>
    </row>
    <row r="2276" spans="1:4" ht="12.75" hidden="1">
      <c r="A2276" t="s">
        <v>293</v>
      </c>
      <c r="B2276" t="s">
        <v>262</v>
      </c>
      <c r="D2276" t="s">
        <v>262</v>
      </c>
    </row>
    <row r="2277" spans="1:4" ht="12.75" hidden="1">
      <c r="A2277" t="s">
        <v>294</v>
      </c>
      <c r="B2277" t="s">
        <v>262</v>
      </c>
      <c r="D2277" t="s">
        <v>262</v>
      </c>
    </row>
    <row r="2278" spans="1:4" ht="12.75" hidden="1">
      <c r="A2278" t="s">
        <v>295</v>
      </c>
      <c r="B2278" t="s">
        <v>262</v>
      </c>
      <c r="D2278" t="s">
        <v>262</v>
      </c>
    </row>
    <row r="2279" spans="1:4" ht="12.75" hidden="1">
      <c r="A2279" t="s">
        <v>296</v>
      </c>
      <c r="B2279" t="s">
        <v>262</v>
      </c>
      <c r="D2279" t="s">
        <v>262</v>
      </c>
    </row>
    <row r="2280" spans="1:4" ht="12.75" hidden="1">
      <c r="A2280" t="s">
        <v>297</v>
      </c>
      <c r="B2280" t="s">
        <v>262</v>
      </c>
      <c r="D2280" t="s">
        <v>262</v>
      </c>
    </row>
    <row r="2281" spans="1:4" ht="12.75" hidden="1">
      <c r="A2281" t="s">
        <v>655</v>
      </c>
      <c r="B2281" t="s">
        <v>262</v>
      </c>
      <c r="D2281" t="s">
        <v>262</v>
      </c>
    </row>
    <row r="2282" spans="1:4" ht="12.75" hidden="1">
      <c r="A2282" t="s">
        <v>656</v>
      </c>
      <c r="B2282" t="s">
        <v>262</v>
      </c>
      <c r="D2282" t="s">
        <v>262</v>
      </c>
    </row>
    <row r="2283" spans="1:4" ht="12.75" hidden="1">
      <c r="A2283" t="s">
        <v>657</v>
      </c>
      <c r="B2283" t="s">
        <v>262</v>
      </c>
      <c r="D2283" t="s">
        <v>262</v>
      </c>
    </row>
    <row r="2284" spans="1:4" ht="12.75" hidden="1">
      <c r="A2284" t="s">
        <v>658</v>
      </c>
      <c r="B2284" t="s">
        <v>262</v>
      </c>
      <c r="D2284" t="s">
        <v>262</v>
      </c>
    </row>
    <row r="2285" spans="1:4" ht="12.75" hidden="1">
      <c r="A2285" t="s">
        <v>659</v>
      </c>
      <c r="B2285" t="s">
        <v>262</v>
      </c>
      <c r="D2285" t="s">
        <v>262</v>
      </c>
    </row>
    <row r="2286" spans="1:4" ht="12.75" hidden="1">
      <c r="A2286" t="s">
        <v>660</v>
      </c>
      <c r="B2286" t="s">
        <v>262</v>
      </c>
      <c r="D2286" t="s">
        <v>262</v>
      </c>
    </row>
    <row r="2287" spans="1:4" ht="12.75" hidden="1">
      <c r="A2287" t="s">
        <v>661</v>
      </c>
      <c r="B2287" t="s">
        <v>262</v>
      </c>
      <c r="D2287" t="s">
        <v>262</v>
      </c>
    </row>
    <row r="2288" spans="1:4" ht="12.75" hidden="1">
      <c r="A2288" t="s">
        <v>662</v>
      </c>
      <c r="B2288" t="s">
        <v>262</v>
      </c>
      <c r="D2288" t="s">
        <v>262</v>
      </c>
    </row>
    <row r="2289" spans="1:4" ht="12.75" hidden="1">
      <c r="A2289" t="s">
        <v>663</v>
      </c>
      <c r="B2289" t="s">
        <v>262</v>
      </c>
      <c r="D2289" t="s">
        <v>262</v>
      </c>
    </row>
    <row r="2290" spans="1:4" ht="12.75" hidden="1">
      <c r="A2290" t="s">
        <v>664</v>
      </c>
      <c r="B2290" t="s">
        <v>262</v>
      </c>
      <c r="D2290" t="s">
        <v>262</v>
      </c>
    </row>
    <row r="2291" spans="1:4" ht="12.75" hidden="1">
      <c r="A2291" t="s">
        <v>665</v>
      </c>
      <c r="B2291" t="s">
        <v>262</v>
      </c>
      <c r="D2291" t="s">
        <v>262</v>
      </c>
    </row>
    <row r="2292" spans="1:4" ht="12.75" hidden="1">
      <c r="A2292" t="s">
        <v>666</v>
      </c>
      <c r="B2292" t="s">
        <v>262</v>
      </c>
      <c r="D2292" t="s">
        <v>262</v>
      </c>
    </row>
    <row r="2293" spans="1:4" ht="12.75" hidden="1">
      <c r="A2293" t="s">
        <v>667</v>
      </c>
      <c r="B2293" t="s">
        <v>262</v>
      </c>
      <c r="D2293" t="s">
        <v>262</v>
      </c>
    </row>
    <row r="2294" spans="1:4" ht="12.75" hidden="1">
      <c r="A2294" t="s">
        <v>668</v>
      </c>
      <c r="B2294" t="s">
        <v>262</v>
      </c>
      <c r="D2294" t="s">
        <v>262</v>
      </c>
    </row>
    <row r="2295" spans="1:4" ht="12.75" hidden="1">
      <c r="A2295" t="s">
        <v>669</v>
      </c>
      <c r="B2295" t="s">
        <v>262</v>
      </c>
      <c r="D2295" t="s">
        <v>262</v>
      </c>
    </row>
    <row r="2296" spans="1:4" ht="12.75" hidden="1">
      <c r="A2296" t="s">
        <v>670</v>
      </c>
      <c r="B2296" t="s">
        <v>262</v>
      </c>
      <c r="D2296" t="s">
        <v>262</v>
      </c>
    </row>
    <row r="2297" spans="1:4" ht="12.75" hidden="1">
      <c r="A2297" t="s">
        <v>671</v>
      </c>
      <c r="B2297" t="s">
        <v>262</v>
      </c>
      <c r="D2297" t="s">
        <v>262</v>
      </c>
    </row>
    <row r="2298" spans="1:4" ht="12.75" hidden="1">
      <c r="A2298" t="s">
        <v>672</v>
      </c>
      <c r="B2298" t="s">
        <v>262</v>
      </c>
      <c r="D2298" t="s">
        <v>262</v>
      </c>
    </row>
    <row r="2299" spans="1:4" ht="12.75" hidden="1">
      <c r="A2299" t="s">
        <v>673</v>
      </c>
      <c r="B2299" t="s">
        <v>262</v>
      </c>
      <c r="D2299" t="s">
        <v>262</v>
      </c>
    </row>
    <row r="2300" spans="1:4" ht="12.75" hidden="1">
      <c r="A2300" t="s">
        <v>674</v>
      </c>
      <c r="B2300" t="s">
        <v>262</v>
      </c>
      <c r="D2300" t="s">
        <v>262</v>
      </c>
    </row>
    <row r="2301" spans="1:4" ht="12.75" hidden="1">
      <c r="A2301" t="s">
        <v>675</v>
      </c>
      <c r="B2301" t="s">
        <v>262</v>
      </c>
      <c r="D2301" t="s">
        <v>262</v>
      </c>
    </row>
    <row r="2302" spans="1:4" ht="12.75" hidden="1">
      <c r="A2302" t="s">
        <v>676</v>
      </c>
      <c r="B2302" t="s">
        <v>262</v>
      </c>
      <c r="D2302" t="s">
        <v>262</v>
      </c>
    </row>
    <row r="2303" spans="1:4" ht="12.75" hidden="1">
      <c r="A2303" t="s">
        <v>677</v>
      </c>
      <c r="B2303" t="s">
        <v>262</v>
      </c>
      <c r="D2303" t="s">
        <v>262</v>
      </c>
    </row>
    <row r="2304" spans="1:4" ht="12.75" hidden="1">
      <c r="A2304" t="s">
        <v>678</v>
      </c>
      <c r="B2304" t="s">
        <v>262</v>
      </c>
      <c r="D2304" t="s">
        <v>262</v>
      </c>
    </row>
    <row r="2305" spans="1:4" ht="12.75" hidden="1">
      <c r="A2305" t="s">
        <v>679</v>
      </c>
      <c r="B2305" t="s">
        <v>262</v>
      </c>
      <c r="D2305" t="s">
        <v>262</v>
      </c>
    </row>
    <row r="2306" spans="1:4" ht="12.75" hidden="1">
      <c r="A2306" t="s">
        <v>680</v>
      </c>
      <c r="B2306" t="s">
        <v>262</v>
      </c>
      <c r="D2306" t="s">
        <v>262</v>
      </c>
    </row>
    <row r="2307" spans="1:4" ht="12.75" hidden="1">
      <c r="A2307" t="s">
        <v>681</v>
      </c>
      <c r="B2307" t="s">
        <v>262</v>
      </c>
      <c r="D2307" t="s">
        <v>262</v>
      </c>
    </row>
    <row r="2308" spans="1:4" ht="12.75" hidden="1">
      <c r="A2308" t="s">
        <v>682</v>
      </c>
      <c r="B2308" t="s">
        <v>262</v>
      </c>
      <c r="D2308" t="s">
        <v>262</v>
      </c>
    </row>
    <row r="2309" spans="1:4" ht="12.75" hidden="1">
      <c r="A2309" t="s">
        <v>683</v>
      </c>
      <c r="B2309" t="s">
        <v>262</v>
      </c>
      <c r="D2309" t="s">
        <v>262</v>
      </c>
    </row>
    <row r="2310" spans="1:4" ht="12.75" hidden="1">
      <c r="A2310" t="s">
        <v>684</v>
      </c>
      <c r="B2310" t="s">
        <v>262</v>
      </c>
      <c r="D2310" t="s">
        <v>262</v>
      </c>
    </row>
    <row r="2311" spans="1:4" ht="12.75" hidden="1">
      <c r="A2311" t="s">
        <v>685</v>
      </c>
      <c r="B2311" t="s">
        <v>262</v>
      </c>
      <c r="D2311" t="s">
        <v>262</v>
      </c>
    </row>
    <row r="2312" spans="1:4" ht="12.75" hidden="1">
      <c r="A2312" t="s">
        <v>686</v>
      </c>
      <c r="B2312" t="s">
        <v>262</v>
      </c>
      <c r="D2312" t="s">
        <v>262</v>
      </c>
    </row>
    <row r="2313" spans="1:4" ht="12.75" hidden="1">
      <c r="A2313" t="s">
        <v>687</v>
      </c>
      <c r="B2313" t="s">
        <v>262</v>
      </c>
      <c r="D2313" t="s">
        <v>262</v>
      </c>
    </row>
    <row r="2314" spans="1:4" ht="12.75" hidden="1">
      <c r="A2314" t="s">
        <v>688</v>
      </c>
      <c r="B2314" t="s">
        <v>262</v>
      </c>
      <c r="D2314" t="s">
        <v>262</v>
      </c>
    </row>
    <row r="2315" spans="1:4" ht="12.75" hidden="1">
      <c r="A2315" t="s">
        <v>689</v>
      </c>
      <c r="B2315" t="s">
        <v>262</v>
      </c>
      <c r="D2315" t="s">
        <v>262</v>
      </c>
    </row>
    <row r="2316" spans="1:4" ht="12.75" hidden="1">
      <c r="A2316" t="s">
        <v>690</v>
      </c>
      <c r="B2316" t="s">
        <v>262</v>
      </c>
      <c r="D2316" t="s">
        <v>262</v>
      </c>
    </row>
    <row r="2317" spans="1:4" ht="12.75" hidden="1">
      <c r="A2317" t="s">
        <v>691</v>
      </c>
      <c r="B2317" t="s">
        <v>262</v>
      </c>
      <c r="D2317" t="s">
        <v>262</v>
      </c>
    </row>
    <row r="2318" spans="1:4" ht="12.75" hidden="1">
      <c r="A2318" t="s">
        <v>692</v>
      </c>
      <c r="B2318" t="s">
        <v>262</v>
      </c>
      <c r="D2318" t="s">
        <v>262</v>
      </c>
    </row>
    <row r="2319" spans="1:4" ht="12.75" hidden="1">
      <c r="A2319" t="s">
        <v>693</v>
      </c>
      <c r="B2319" t="s">
        <v>262</v>
      </c>
      <c r="D2319" t="s">
        <v>262</v>
      </c>
    </row>
    <row r="2320" spans="1:4" ht="12.75" hidden="1">
      <c r="A2320" t="s">
        <v>694</v>
      </c>
      <c r="B2320" t="s">
        <v>262</v>
      </c>
      <c r="D2320" t="s">
        <v>262</v>
      </c>
    </row>
    <row r="2321" spans="1:4" ht="12.75" hidden="1">
      <c r="A2321" t="s">
        <v>1935</v>
      </c>
      <c r="B2321" t="s">
        <v>262</v>
      </c>
      <c r="D2321" t="s">
        <v>262</v>
      </c>
    </row>
    <row r="2322" spans="1:4" ht="12.75" hidden="1">
      <c r="A2322" t="s">
        <v>1936</v>
      </c>
      <c r="B2322" t="s">
        <v>262</v>
      </c>
      <c r="D2322" t="s">
        <v>262</v>
      </c>
    </row>
    <row r="2323" spans="1:4" ht="12.75" hidden="1">
      <c r="A2323" t="s">
        <v>1937</v>
      </c>
      <c r="B2323" t="s">
        <v>262</v>
      </c>
      <c r="D2323" t="s">
        <v>262</v>
      </c>
    </row>
    <row r="2324" spans="1:4" ht="12.75" hidden="1">
      <c r="A2324" t="s">
        <v>1938</v>
      </c>
      <c r="B2324" t="s">
        <v>262</v>
      </c>
      <c r="D2324" t="s">
        <v>262</v>
      </c>
    </row>
    <row r="2325" spans="1:4" ht="12.75" hidden="1">
      <c r="A2325" t="s">
        <v>1939</v>
      </c>
      <c r="B2325" t="s">
        <v>262</v>
      </c>
      <c r="D2325" t="s">
        <v>262</v>
      </c>
    </row>
    <row r="2326" spans="1:4" ht="12.75" hidden="1">
      <c r="A2326" t="s">
        <v>1940</v>
      </c>
      <c r="B2326" t="s">
        <v>262</v>
      </c>
      <c r="D2326" t="s">
        <v>262</v>
      </c>
    </row>
    <row r="2327" spans="1:4" ht="12.75" hidden="1">
      <c r="A2327" t="s">
        <v>1941</v>
      </c>
      <c r="B2327" t="s">
        <v>262</v>
      </c>
      <c r="D2327" t="s">
        <v>262</v>
      </c>
    </row>
    <row r="2328" spans="1:4" ht="12.75" hidden="1">
      <c r="A2328" t="s">
        <v>1942</v>
      </c>
      <c r="B2328" t="s">
        <v>262</v>
      </c>
      <c r="D2328" t="s">
        <v>262</v>
      </c>
    </row>
    <row r="2329" spans="1:4" ht="12.75" hidden="1">
      <c r="A2329" t="s">
        <v>1943</v>
      </c>
      <c r="B2329" t="s">
        <v>262</v>
      </c>
      <c r="D2329" t="s">
        <v>262</v>
      </c>
    </row>
    <row r="2330" spans="1:4" ht="12.75" hidden="1">
      <c r="A2330" t="s">
        <v>1606</v>
      </c>
      <c r="B2330" t="s">
        <v>262</v>
      </c>
      <c r="D2330" t="s">
        <v>262</v>
      </c>
    </row>
    <row r="2331" spans="1:4" ht="12.75" hidden="1">
      <c r="A2331" t="s">
        <v>1607</v>
      </c>
      <c r="B2331" t="s">
        <v>262</v>
      </c>
      <c r="D2331" t="s">
        <v>262</v>
      </c>
    </row>
    <row r="2332" spans="1:4" ht="12.75" hidden="1">
      <c r="A2332" t="s">
        <v>1608</v>
      </c>
      <c r="B2332" t="s">
        <v>262</v>
      </c>
      <c r="D2332" t="s">
        <v>262</v>
      </c>
    </row>
    <row r="2333" spans="1:4" ht="12.75" hidden="1">
      <c r="A2333" t="s">
        <v>1609</v>
      </c>
      <c r="B2333" t="s">
        <v>262</v>
      </c>
      <c r="D2333" t="s">
        <v>262</v>
      </c>
    </row>
    <row r="2334" spans="1:4" ht="12.75" hidden="1">
      <c r="A2334" t="s">
        <v>1610</v>
      </c>
      <c r="B2334" t="s">
        <v>262</v>
      </c>
      <c r="D2334" t="s">
        <v>262</v>
      </c>
    </row>
    <row r="2335" spans="1:4" ht="12.75" hidden="1">
      <c r="A2335" t="s">
        <v>1611</v>
      </c>
      <c r="B2335" t="s">
        <v>262</v>
      </c>
      <c r="D2335" t="s">
        <v>262</v>
      </c>
    </row>
    <row r="2336" spans="1:4" ht="12.75" hidden="1">
      <c r="A2336" t="s">
        <v>1612</v>
      </c>
      <c r="B2336" t="s">
        <v>262</v>
      </c>
      <c r="D2336" t="s">
        <v>262</v>
      </c>
    </row>
    <row r="2337" spans="1:4" ht="12.75" hidden="1">
      <c r="A2337" t="s">
        <v>1613</v>
      </c>
      <c r="B2337" t="s">
        <v>262</v>
      </c>
      <c r="D2337" t="s">
        <v>262</v>
      </c>
    </row>
    <row r="2338" spans="1:4" ht="12.75" hidden="1">
      <c r="A2338" t="s">
        <v>2097</v>
      </c>
      <c r="B2338" t="s">
        <v>262</v>
      </c>
      <c r="D2338" t="s">
        <v>262</v>
      </c>
    </row>
    <row r="2339" spans="1:4" ht="12.75" hidden="1">
      <c r="A2339" t="s">
        <v>2098</v>
      </c>
      <c r="B2339" t="s">
        <v>262</v>
      </c>
      <c r="D2339" t="s">
        <v>262</v>
      </c>
    </row>
    <row r="2340" spans="1:4" ht="12.75" hidden="1">
      <c r="A2340" t="s">
        <v>2099</v>
      </c>
      <c r="B2340" t="s">
        <v>262</v>
      </c>
      <c r="D2340" t="s">
        <v>262</v>
      </c>
    </row>
    <row r="2341" spans="1:4" ht="12.75" hidden="1">
      <c r="A2341" t="s">
        <v>2100</v>
      </c>
      <c r="B2341" t="s">
        <v>262</v>
      </c>
      <c r="D2341" t="s">
        <v>262</v>
      </c>
    </row>
    <row r="2342" spans="1:4" ht="12.75" hidden="1">
      <c r="A2342" t="s">
        <v>2101</v>
      </c>
      <c r="B2342" t="s">
        <v>262</v>
      </c>
      <c r="D2342" t="s">
        <v>262</v>
      </c>
    </row>
    <row r="2343" spans="1:4" ht="12.75" hidden="1">
      <c r="A2343" t="s">
        <v>2102</v>
      </c>
      <c r="B2343" t="s">
        <v>262</v>
      </c>
      <c r="D2343" t="s">
        <v>262</v>
      </c>
    </row>
    <row r="2344" spans="1:4" ht="12.75" hidden="1">
      <c r="A2344" t="s">
        <v>2103</v>
      </c>
      <c r="B2344" t="s">
        <v>262</v>
      </c>
      <c r="D2344" t="s">
        <v>262</v>
      </c>
    </row>
    <row r="2345" spans="1:4" ht="12.75" hidden="1">
      <c r="A2345" t="s">
        <v>2104</v>
      </c>
      <c r="B2345" t="s">
        <v>262</v>
      </c>
      <c r="D2345" t="s">
        <v>262</v>
      </c>
    </row>
    <row r="2346" spans="1:4" ht="12.75" hidden="1">
      <c r="A2346" t="s">
        <v>2105</v>
      </c>
      <c r="B2346" t="s">
        <v>262</v>
      </c>
      <c r="D2346" t="s">
        <v>262</v>
      </c>
    </row>
    <row r="2347" spans="1:4" ht="12.75" hidden="1">
      <c r="A2347" t="s">
        <v>2106</v>
      </c>
      <c r="B2347" t="s">
        <v>262</v>
      </c>
      <c r="D2347" t="s">
        <v>262</v>
      </c>
    </row>
    <row r="2348" spans="1:4" ht="12.75" hidden="1">
      <c r="A2348" t="s">
        <v>2107</v>
      </c>
      <c r="B2348" t="s">
        <v>262</v>
      </c>
      <c r="D2348" t="s">
        <v>262</v>
      </c>
    </row>
    <row r="2349" spans="1:4" ht="12.75" hidden="1">
      <c r="A2349" t="s">
        <v>2108</v>
      </c>
      <c r="B2349" t="s">
        <v>262</v>
      </c>
      <c r="D2349" t="s">
        <v>262</v>
      </c>
    </row>
    <row r="2350" spans="1:4" ht="12.75" hidden="1">
      <c r="A2350" t="s">
        <v>2109</v>
      </c>
      <c r="B2350" t="s">
        <v>262</v>
      </c>
      <c r="D2350" t="s">
        <v>262</v>
      </c>
    </row>
    <row r="2351" spans="1:4" ht="12.75" hidden="1">
      <c r="A2351" t="s">
        <v>2110</v>
      </c>
      <c r="B2351" t="s">
        <v>262</v>
      </c>
      <c r="D2351" t="s">
        <v>262</v>
      </c>
    </row>
    <row r="2352" spans="1:4" ht="12.75" hidden="1">
      <c r="A2352" t="s">
        <v>2111</v>
      </c>
      <c r="B2352" t="s">
        <v>262</v>
      </c>
      <c r="D2352" t="s">
        <v>262</v>
      </c>
    </row>
    <row r="2353" spans="1:4" ht="12.75" hidden="1">
      <c r="A2353" t="s">
        <v>2112</v>
      </c>
      <c r="B2353" t="s">
        <v>262</v>
      </c>
      <c r="D2353" t="s">
        <v>262</v>
      </c>
    </row>
    <row r="2354" spans="1:4" ht="12.75" hidden="1">
      <c r="A2354" t="s">
        <v>2113</v>
      </c>
      <c r="B2354" t="s">
        <v>262</v>
      </c>
      <c r="D2354" t="s">
        <v>262</v>
      </c>
    </row>
    <row r="2355" spans="1:4" ht="12.75" hidden="1">
      <c r="A2355" t="s">
        <v>2114</v>
      </c>
      <c r="B2355" t="s">
        <v>262</v>
      </c>
      <c r="D2355" t="s">
        <v>262</v>
      </c>
    </row>
    <row r="2356" spans="1:4" ht="12.75" hidden="1">
      <c r="A2356" t="s">
        <v>2115</v>
      </c>
      <c r="B2356" t="s">
        <v>262</v>
      </c>
      <c r="D2356" t="s">
        <v>262</v>
      </c>
    </row>
    <row r="2357" spans="1:4" ht="12.75" hidden="1">
      <c r="A2357" t="s">
        <v>2116</v>
      </c>
      <c r="B2357" t="s">
        <v>262</v>
      </c>
      <c r="D2357" t="s">
        <v>262</v>
      </c>
    </row>
    <row r="2358" spans="1:4" ht="12.75" hidden="1">
      <c r="A2358" t="s">
        <v>2117</v>
      </c>
      <c r="B2358" t="s">
        <v>262</v>
      </c>
      <c r="D2358" t="s">
        <v>262</v>
      </c>
    </row>
    <row r="2359" spans="1:4" ht="12.75" hidden="1">
      <c r="A2359" t="s">
        <v>2118</v>
      </c>
      <c r="B2359" t="s">
        <v>262</v>
      </c>
      <c r="D2359" t="s">
        <v>262</v>
      </c>
    </row>
    <row r="2360" spans="1:4" ht="12.75" hidden="1">
      <c r="A2360" t="s">
        <v>2119</v>
      </c>
      <c r="B2360" t="s">
        <v>262</v>
      </c>
      <c r="D2360" t="s">
        <v>262</v>
      </c>
    </row>
    <row r="2361" spans="1:4" ht="12.75" hidden="1">
      <c r="A2361" t="s">
        <v>2120</v>
      </c>
      <c r="B2361" t="s">
        <v>262</v>
      </c>
      <c r="D2361" t="s">
        <v>262</v>
      </c>
    </row>
    <row r="2362" spans="1:4" ht="12.75" hidden="1">
      <c r="A2362" t="s">
        <v>2121</v>
      </c>
      <c r="B2362" t="s">
        <v>262</v>
      </c>
      <c r="D2362" t="s">
        <v>262</v>
      </c>
    </row>
    <row r="2363" spans="1:4" ht="12.75" hidden="1">
      <c r="A2363" t="s">
        <v>2122</v>
      </c>
      <c r="B2363" t="s">
        <v>262</v>
      </c>
      <c r="D2363" t="s">
        <v>262</v>
      </c>
    </row>
    <row r="2364" spans="1:4" ht="12.75" hidden="1">
      <c r="A2364" t="s">
        <v>2123</v>
      </c>
      <c r="B2364" t="s">
        <v>262</v>
      </c>
      <c r="D2364" t="s">
        <v>262</v>
      </c>
    </row>
    <row r="2365" spans="1:4" ht="12.75" hidden="1">
      <c r="A2365" t="s">
        <v>2124</v>
      </c>
      <c r="B2365" t="s">
        <v>262</v>
      </c>
      <c r="D2365" t="s">
        <v>262</v>
      </c>
    </row>
    <row r="2366" spans="1:4" ht="12.75" hidden="1">
      <c r="A2366" t="s">
        <v>745</v>
      </c>
      <c r="B2366" t="s">
        <v>262</v>
      </c>
      <c r="D2366" t="s">
        <v>262</v>
      </c>
    </row>
    <row r="2367" spans="1:4" ht="12.75" hidden="1">
      <c r="A2367" t="s">
        <v>746</v>
      </c>
      <c r="B2367" t="s">
        <v>262</v>
      </c>
      <c r="D2367" t="s">
        <v>262</v>
      </c>
    </row>
    <row r="2368" spans="1:4" ht="12.75" hidden="1">
      <c r="A2368" t="s">
        <v>747</v>
      </c>
      <c r="B2368" t="s">
        <v>262</v>
      </c>
      <c r="D2368" t="s">
        <v>262</v>
      </c>
    </row>
    <row r="2369" spans="1:4" ht="12.75" hidden="1">
      <c r="A2369" t="s">
        <v>23</v>
      </c>
      <c r="B2369" t="s">
        <v>262</v>
      </c>
      <c r="D2369" t="s">
        <v>262</v>
      </c>
    </row>
    <row r="2370" spans="1:4" ht="12.75" hidden="1">
      <c r="A2370" t="s">
        <v>24</v>
      </c>
      <c r="B2370" t="s">
        <v>262</v>
      </c>
      <c r="D2370" t="s">
        <v>262</v>
      </c>
    </row>
    <row r="2371" spans="1:4" ht="12.75" hidden="1">
      <c r="A2371" t="s">
        <v>25</v>
      </c>
      <c r="B2371" t="s">
        <v>262</v>
      </c>
      <c r="D2371" t="s">
        <v>262</v>
      </c>
    </row>
    <row r="2372" spans="1:4" ht="12.75" hidden="1">
      <c r="A2372" t="s">
        <v>26</v>
      </c>
      <c r="B2372" t="s">
        <v>262</v>
      </c>
      <c r="D2372" t="s">
        <v>262</v>
      </c>
    </row>
    <row r="2373" spans="1:4" ht="12.75" hidden="1">
      <c r="A2373" t="s">
        <v>27</v>
      </c>
      <c r="B2373" t="s">
        <v>262</v>
      </c>
      <c r="D2373" t="s">
        <v>262</v>
      </c>
    </row>
    <row r="2374" spans="1:4" ht="12.75" hidden="1">
      <c r="A2374" t="s">
        <v>28</v>
      </c>
      <c r="B2374" t="s">
        <v>262</v>
      </c>
      <c r="D2374" t="s">
        <v>262</v>
      </c>
    </row>
    <row r="2375" spans="1:4" ht="12.75" hidden="1">
      <c r="A2375" t="s">
        <v>29</v>
      </c>
      <c r="B2375" t="s">
        <v>262</v>
      </c>
      <c r="D2375" t="s">
        <v>262</v>
      </c>
    </row>
    <row r="2376" spans="1:4" ht="12.75" hidden="1">
      <c r="A2376" t="s">
        <v>30</v>
      </c>
      <c r="B2376" t="s">
        <v>262</v>
      </c>
      <c r="D2376" t="s">
        <v>262</v>
      </c>
    </row>
    <row r="2377" spans="1:4" ht="12.75" hidden="1">
      <c r="A2377" t="s">
        <v>31</v>
      </c>
      <c r="B2377" t="s">
        <v>262</v>
      </c>
      <c r="D2377" t="s">
        <v>262</v>
      </c>
    </row>
    <row r="2378" spans="1:4" ht="12.75" hidden="1">
      <c r="A2378" t="s">
        <v>32</v>
      </c>
      <c r="B2378" t="s">
        <v>262</v>
      </c>
      <c r="D2378" t="s">
        <v>262</v>
      </c>
    </row>
    <row r="2379" spans="1:4" ht="12.75" hidden="1">
      <c r="A2379" t="s">
        <v>33</v>
      </c>
      <c r="B2379" t="s">
        <v>262</v>
      </c>
      <c r="D2379" t="s">
        <v>262</v>
      </c>
    </row>
    <row r="2380" spans="1:4" ht="12.75" hidden="1">
      <c r="A2380" t="s">
        <v>34</v>
      </c>
      <c r="B2380" t="s">
        <v>262</v>
      </c>
      <c r="D2380" t="s">
        <v>262</v>
      </c>
    </row>
    <row r="2381" spans="1:4" ht="12.75" hidden="1">
      <c r="A2381" t="s">
        <v>35</v>
      </c>
      <c r="B2381" t="s">
        <v>262</v>
      </c>
      <c r="D2381" t="s">
        <v>262</v>
      </c>
    </row>
    <row r="2382" spans="1:4" ht="12.75" hidden="1">
      <c r="A2382" t="s">
        <v>36</v>
      </c>
      <c r="B2382" t="s">
        <v>262</v>
      </c>
      <c r="D2382" t="s">
        <v>262</v>
      </c>
    </row>
    <row r="2383" spans="1:4" ht="12.75" hidden="1">
      <c r="A2383" t="s">
        <v>37</v>
      </c>
      <c r="B2383" t="s">
        <v>262</v>
      </c>
      <c r="D2383" t="s">
        <v>262</v>
      </c>
    </row>
    <row r="2384" spans="1:4" ht="12.75" hidden="1">
      <c r="A2384" t="s">
        <v>38</v>
      </c>
      <c r="B2384" t="s">
        <v>262</v>
      </c>
      <c r="D2384" t="s">
        <v>262</v>
      </c>
    </row>
    <row r="2385" spans="1:4" ht="12.75" hidden="1">
      <c r="A2385" t="s">
        <v>39</v>
      </c>
      <c r="B2385" t="s">
        <v>262</v>
      </c>
      <c r="D2385" t="s">
        <v>262</v>
      </c>
    </row>
    <row r="2386" spans="1:4" ht="12.75" hidden="1">
      <c r="A2386" t="s">
        <v>40</v>
      </c>
      <c r="B2386" t="s">
        <v>262</v>
      </c>
      <c r="D2386" t="s">
        <v>262</v>
      </c>
    </row>
    <row r="2387" spans="1:4" ht="12.75" hidden="1">
      <c r="A2387" t="s">
        <v>41</v>
      </c>
      <c r="B2387" t="s">
        <v>262</v>
      </c>
      <c r="D2387" t="s">
        <v>262</v>
      </c>
    </row>
    <row r="2388" spans="1:4" ht="12.75" hidden="1">
      <c r="A2388" t="s">
        <v>42</v>
      </c>
      <c r="B2388" t="s">
        <v>262</v>
      </c>
      <c r="D2388" t="s">
        <v>262</v>
      </c>
    </row>
    <row r="2389" spans="1:4" ht="12.75" hidden="1">
      <c r="A2389" t="s">
        <v>43</v>
      </c>
      <c r="B2389" t="s">
        <v>262</v>
      </c>
      <c r="D2389" t="s">
        <v>262</v>
      </c>
    </row>
    <row r="2390" spans="1:4" ht="12.75" hidden="1">
      <c r="A2390" t="s">
        <v>44</v>
      </c>
      <c r="B2390" t="s">
        <v>262</v>
      </c>
      <c r="D2390" t="s">
        <v>262</v>
      </c>
    </row>
    <row r="2391" spans="1:4" ht="12.75" hidden="1">
      <c r="A2391" t="s">
        <v>45</v>
      </c>
      <c r="B2391" t="s">
        <v>262</v>
      </c>
      <c r="D2391" t="s">
        <v>262</v>
      </c>
    </row>
    <row r="2392" spans="1:4" ht="12.75" hidden="1">
      <c r="A2392" t="s">
        <v>46</v>
      </c>
      <c r="B2392" t="s">
        <v>262</v>
      </c>
      <c r="D2392" t="s">
        <v>262</v>
      </c>
    </row>
    <row r="2393" spans="1:4" ht="12.75" hidden="1">
      <c r="A2393" t="s">
        <v>47</v>
      </c>
      <c r="B2393" t="s">
        <v>262</v>
      </c>
      <c r="D2393" t="s">
        <v>262</v>
      </c>
    </row>
    <row r="2394" spans="1:4" ht="12.75" hidden="1">
      <c r="A2394" t="s">
        <v>48</v>
      </c>
      <c r="B2394" t="s">
        <v>262</v>
      </c>
      <c r="D2394" t="s">
        <v>262</v>
      </c>
    </row>
    <row r="2395" spans="1:4" ht="12.75" hidden="1">
      <c r="A2395" t="s">
        <v>49</v>
      </c>
      <c r="B2395" t="s">
        <v>262</v>
      </c>
      <c r="D2395" t="s">
        <v>262</v>
      </c>
    </row>
    <row r="2396" spans="1:4" ht="12.75" hidden="1">
      <c r="A2396" t="s">
        <v>50</v>
      </c>
      <c r="B2396" t="s">
        <v>262</v>
      </c>
      <c r="D2396" t="s">
        <v>262</v>
      </c>
    </row>
    <row r="2397" spans="1:4" ht="12.75" hidden="1">
      <c r="A2397" t="s">
        <v>51</v>
      </c>
      <c r="B2397" t="s">
        <v>262</v>
      </c>
      <c r="D2397" t="s">
        <v>262</v>
      </c>
    </row>
    <row r="2398" spans="1:4" ht="12.75" hidden="1">
      <c r="A2398" t="s">
        <v>52</v>
      </c>
      <c r="B2398" t="s">
        <v>262</v>
      </c>
      <c r="D2398" t="s">
        <v>262</v>
      </c>
    </row>
    <row r="2399" spans="1:4" ht="12.75" hidden="1">
      <c r="A2399" t="s">
        <v>53</v>
      </c>
      <c r="B2399" t="s">
        <v>262</v>
      </c>
      <c r="D2399" t="s">
        <v>262</v>
      </c>
    </row>
    <row r="2400" spans="1:4" ht="12.75" hidden="1">
      <c r="A2400" t="s">
        <v>54</v>
      </c>
      <c r="B2400" t="s">
        <v>262</v>
      </c>
      <c r="D2400" t="s">
        <v>262</v>
      </c>
    </row>
    <row r="2401" spans="1:4" ht="12.75" hidden="1">
      <c r="A2401" t="s">
        <v>55</v>
      </c>
      <c r="B2401" t="s">
        <v>262</v>
      </c>
      <c r="D2401" t="s">
        <v>262</v>
      </c>
    </row>
    <row r="2402" spans="1:4" ht="12.75" hidden="1">
      <c r="A2402" t="s">
        <v>56</v>
      </c>
      <c r="B2402" t="s">
        <v>262</v>
      </c>
      <c r="D2402" t="s">
        <v>262</v>
      </c>
    </row>
    <row r="2403" spans="1:4" ht="12.75" hidden="1">
      <c r="A2403" t="s">
        <v>1234</v>
      </c>
      <c r="B2403" t="s">
        <v>262</v>
      </c>
      <c r="D2403" t="s">
        <v>262</v>
      </c>
    </row>
    <row r="2404" spans="1:4" ht="12.75" hidden="1">
      <c r="A2404" t="s">
        <v>1235</v>
      </c>
      <c r="B2404" t="s">
        <v>262</v>
      </c>
      <c r="D2404" t="s">
        <v>262</v>
      </c>
    </row>
    <row r="2405" spans="1:4" ht="12.75" hidden="1">
      <c r="A2405" t="s">
        <v>1236</v>
      </c>
      <c r="B2405" t="s">
        <v>262</v>
      </c>
      <c r="D2405" t="s">
        <v>262</v>
      </c>
    </row>
    <row r="2406" spans="1:4" ht="12.75" hidden="1">
      <c r="A2406" t="s">
        <v>1237</v>
      </c>
      <c r="B2406" t="s">
        <v>262</v>
      </c>
      <c r="D2406" t="s">
        <v>262</v>
      </c>
    </row>
    <row r="2407" spans="1:4" ht="12.75" hidden="1">
      <c r="A2407" t="s">
        <v>1238</v>
      </c>
      <c r="B2407" t="s">
        <v>262</v>
      </c>
      <c r="D2407" t="s">
        <v>262</v>
      </c>
    </row>
    <row r="2408" spans="1:4" ht="12.75" hidden="1">
      <c r="A2408" t="s">
        <v>1239</v>
      </c>
      <c r="B2408" t="s">
        <v>262</v>
      </c>
      <c r="D2408" t="s">
        <v>262</v>
      </c>
    </row>
    <row r="2409" spans="1:4" ht="12.75" hidden="1">
      <c r="A2409" t="s">
        <v>1240</v>
      </c>
      <c r="B2409" t="s">
        <v>262</v>
      </c>
      <c r="D2409" t="s">
        <v>262</v>
      </c>
    </row>
    <row r="2410" spans="1:4" ht="12.75" hidden="1">
      <c r="A2410" t="s">
        <v>1241</v>
      </c>
      <c r="B2410" t="s">
        <v>262</v>
      </c>
      <c r="D2410" t="s">
        <v>262</v>
      </c>
    </row>
    <row r="2411" spans="1:4" ht="12.75" hidden="1">
      <c r="A2411" t="s">
        <v>1242</v>
      </c>
      <c r="B2411" t="s">
        <v>262</v>
      </c>
      <c r="D2411" t="s">
        <v>262</v>
      </c>
    </row>
    <row r="2412" spans="1:4" ht="12.75" hidden="1">
      <c r="A2412" t="s">
        <v>1243</v>
      </c>
      <c r="B2412" t="s">
        <v>262</v>
      </c>
      <c r="D2412" t="s">
        <v>262</v>
      </c>
    </row>
    <row r="2413" spans="1:4" ht="12.75" hidden="1">
      <c r="A2413" t="s">
        <v>1244</v>
      </c>
      <c r="B2413" t="s">
        <v>262</v>
      </c>
      <c r="D2413" t="s">
        <v>262</v>
      </c>
    </row>
    <row r="2414" spans="1:4" ht="12.75" hidden="1">
      <c r="A2414" t="s">
        <v>1245</v>
      </c>
      <c r="B2414" t="s">
        <v>262</v>
      </c>
      <c r="D2414" t="s">
        <v>262</v>
      </c>
    </row>
    <row r="2415" spans="1:4" ht="12.75" hidden="1">
      <c r="A2415" t="s">
        <v>1246</v>
      </c>
      <c r="B2415" t="s">
        <v>262</v>
      </c>
      <c r="D2415" t="s">
        <v>262</v>
      </c>
    </row>
    <row r="2416" spans="1:2" ht="12.75">
      <c r="A2416" t="s">
        <v>1247</v>
      </c>
      <c r="B2416">
        <v>1.2</v>
      </c>
    </row>
    <row r="2417" spans="1:2" ht="12.75">
      <c r="A2417" t="s">
        <v>1248</v>
      </c>
      <c r="B2417">
        <v>0.4</v>
      </c>
    </row>
    <row r="2418" spans="1:2" ht="12.75">
      <c r="A2418" t="s">
        <v>1249</v>
      </c>
      <c r="B2418" t="s">
        <v>1601</v>
      </c>
    </row>
    <row r="2419" ht="12.75">
      <c r="A2419" t="s">
        <v>1250</v>
      </c>
    </row>
    <row r="2420" ht="12.75">
      <c r="A2420" t="s">
        <v>1251</v>
      </c>
    </row>
    <row r="2421" spans="1:2" ht="12.75">
      <c r="A2421" t="s">
        <v>1252</v>
      </c>
      <c r="B2421">
        <v>1.2</v>
      </c>
    </row>
    <row r="2422" spans="1:2" ht="12.75">
      <c r="A2422" t="s">
        <v>1253</v>
      </c>
      <c r="B2422">
        <v>0.4</v>
      </c>
    </row>
    <row r="2423" spans="1:2" ht="12.75">
      <c r="A2423" t="s">
        <v>1254</v>
      </c>
      <c r="B2423">
        <v>0.1</v>
      </c>
    </row>
    <row r="2424" ht="12.75">
      <c r="A2424" t="s">
        <v>1255</v>
      </c>
    </row>
    <row r="2425" ht="12.75">
      <c r="A2425" t="s">
        <v>1256</v>
      </c>
    </row>
    <row r="2426" spans="1:2" ht="12.75">
      <c r="A2426" t="s">
        <v>1257</v>
      </c>
      <c r="B2426">
        <v>1.7</v>
      </c>
    </row>
    <row r="2427" spans="1:2" ht="12.75">
      <c r="A2427" t="s">
        <v>1258</v>
      </c>
      <c r="B2427">
        <v>0.7</v>
      </c>
    </row>
    <row r="2428" spans="1:2" ht="12.75">
      <c r="A2428" t="s">
        <v>1259</v>
      </c>
      <c r="B2428">
        <v>0.2</v>
      </c>
    </row>
    <row r="2429" ht="12.75">
      <c r="A2429" t="s">
        <v>1260</v>
      </c>
    </row>
    <row r="2430" ht="12.75">
      <c r="A2430" t="s">
        <v>1261</v>
      </c>
    </row>
    <row r="2431" spans="1:2" ht="12.75">
      <c r="A2431" t="s">
        <v>1262</v>
      </c>
      <c r="B2431">
        <v>2.2</v>
      </c>
    </row>
    <row r="2432" spans="1:2" ht="12.75">
      <c r="A2432" t="s">
        <v>1263</v>
      </c>
      <c r="B2432">
        <v>1.2</v>
      </c>
    </row>
    <row r="2433" spans="1:2" ht="12.75">
      <c r="A2433" t="s">
        <v>1264</v>
      </c>
      <c r="B2433">
        <v>0.4</v>
      </c>
    </row>
    <row r="2434" ht="12.75">
      <c r="A2434" t="s">
        <v>1265</v>
      </c>
    </row>
    <row r="2435" ht="12.75">
      <c r="A2435" t="s">
        <v>1266</v>
      </c>
    </row>
    <row r="2436" spans="1:2" ht="12.75">
      <c r="A2436" t="s">
        <v>1267</v>
      </c>
      <c r="B2436">
        <v>1.1</v>
      </c>
    </row>
    <row r="2437" spans="1:2" ht="12.75">
      <c r="A2437" t="s">
        <v>1268</v>
      </c>
      <c r="B2437">
        <v>0.3</v>
      </c>
    </row>
    <row r="2438" spans="1:2" ht="12.75">
      <c r="A2438" t="s">
        <v>1269</v>
      </c>
      <c r="B2438" t="s">
        <v>1601</v>
      </c>
    </row>
    <row r="2439" ht="12.75">
      <c r="A2439" t="s">
        <v>1270</v>
      </c>
    </row>
    <row r="2440" ht="12.75">
      <c r="A2440" t="s">
        <v>1271</v>
      </c>
    </row>
    <row r="2441" spans="1:2" ht="12.75">
      <c r="A2441" t="s">
        <v>1272</v>
      </c>
      <c r="B2441">
        <v>1.1</v>
      </c>
    </row>
    <row r="2442" spans="1:2" ht="12.75">
      <c r="A2442" t="s">
        <v>1273</v>
      </c>
      <c r="B2442">
        <v>0.3</v>
      </c>
    </row>
    <row r="2443" spans="1:2" ht="12.75">
      <c r="A2443" t="s">
        <v>1274</v>
      </c>
      <c r="B2443">
        <v>0</v>
      </c>
    </row>
    <row r="2444" ht="12.75">
      <c r="A2444" t="s">
        <v>1275</v>
      </c>
    </row>
    <row r="2445" ht="12.75">
      <c r="A2445" t="s">
        <v>1276</v>
      </c>
    </row>
    <row r="2446" spans="1:2" ht="12.75">
      <c r="A2446" t="s">
        <v>1277</v>
      </c>
      <c r="B2446">
        <v>1.3</v>
      </c>
    </row>
    <row r="2447" spans="1:2" ht="12.75">
      <c r="A2447" t="s">
        <v>1278</v>
      </c>
      <c r="B2447">
        <v>0.4</v>
      </c>
    </row>
    <row r="2448" spans="1:2" ht="12.75">
      <c r="A2448" t="s">
        <v>1279</v>
      </c>
      <c r="B2448">
        <v>0.1</v>
      </c>
    </row>
    <row r="2449" ht="12.75">
      <c r="A2449" t="s">
        <v>1280</v>
      </c>
    </row>
    <row r="2450" ht="12.75">
      <c r="A2450" t="s">
        <v>1281</v>
      </c>
    </row>
    <row r="2451" spans="1:2" ht="12.75">
      <c r="A2451" t="s">
        <v>1282</v>
      </c>
      <c r="B2451">
        <v>1.2</v>
      </c>
    </row>
    <row r="2452" spans="1:2" ht="12.75">
      <c r="A2452" t="s">
        <v>1283</v>
      </c>
      <c r="B2452">
        <v>0.3</v>
      </c>
    </row>
    <row r="2453" spans="1:2" ht="12.75">
      <c r="A2453" t="s">
        <v>571</v>
      </c>
      <c r="B2453" t="s">
        <v>1601</v>
      </c>
    </row>
    <row r="2454" ht="12.75">
      <c r="A2454" t="s">
        <v>1033</v>
      </c>
    </row>
    <row r="2455" ht="12.75">
      <c r="A2455" t="s">
        <v>1034</v>
      </c>
    </row>
    <row r="2456" spans="1:2" ht="12.75">
      <c r="A2456" t="s">
        <v>1035</v>
      </c>
      <c r="B2456">
        <v>1.2</v>
      </c>
    </row>
    <row r="2457" spans="1:2" ht="12.75">
      <c r="A2457" t="s">
        <v>1036</v>
      </c>
      <c r="B2457">
        <v>0.3</v>
      </c>
    </row>
    <row r="2458" spans="1:2" ht="12.75">
      <c r="A2458" t="s">
        <v>1026</v>
      </c>
      <c r="B2458">
        <v>0.1</v>
      </c>
    </row>
    <row r="2459" ht="12.75">
      <c r="A2459" t="s">
        <v>1027</v>
      </c>
    </row>
    <row r="2460" ht="12.75">
      <c r="A2460" t="s">
        <v>1028</v>
      </c>
    </row>
    <row r="2461" spans="1:2" ht="12.75">
      <c r="A2461" t="s">
        <v>1029</v>
      </c>
      <c r="B2461">
        <v>1.5</v>
      </c>
    </row>
    <row r="2462" spans="1:2" ht="12.75">
      <c r="A2462" t="s">
        <v>326</v>
      </c>
      <c r="B2462">
        <v>0.6</v>
      </c>
    </row>
    <row r="2463" spans="1:2" ht="12.75">
      <c r="A2463" t="s">
        <v>327</v>
      </c>
      <c r="B2463">
        <v>0.1</v>
      </c>
    </row>
    <row r="2464" ht="12.75">
      <c r="A2464" t="s">
        <v>328</v>
      </c>
    </row>
    <row r="2465" ht="12.75">
      <c r="A2465" t="s">
        <v>329</v>
      </c>
    </row>
    <row r="2466" spans="1:2" ht="12.75">
      <c r="A2466" t="s">
        <v>330</v>
      </c>
      <c r="B2466">
        <v>1.9</v>
      </c>
    </row>
    <row r="2467" spans="1:2" ht="12.75">
      <c r="A2467" t="s">
        <v>331</v>
      </c>
      <c r="B2467">
        <v>1</v>
      </c>
    </row>
    <row r="2468" spans="1:2" ht="12.75">
      <c r="A2468" t="s">
        <v>332</v>
      </c>
      <c r="B2468">
        <v>0.3</v>
      </c>
    </row>
    <row r="2469" ht="12.75">
      <c r="A2469" t="s">
        <v>333</v>
      </c>
    </row>
    <row r="2470" ht="12.75">
      <c r="A2470" t="s">
        <v>334</v>
      </c>
    </row>
    <row r="2471" spans="1:2" ht="12.75">
      <c r="A2471" t="s">
        <v>335</v>
      </c>
      <c r="B2471">
        <v>0.6</v>
      </c>
    </row>
    <row r="2472" spans="1:2" ht="12.75">
      <c r="A2472" t="s">
        <v>336</v>
      </c>
      <c r="B2472">
        <v>0.1</v>
      </c>
    </row>
    <row r="2473" spans="1:2" ht="12.75">
      <c r="A2473" t="s">
        <v>337</v>
      </c>
      <c r="B2473" t="s">
        <v>1601</v>
      </c>
    </row>
    <row r="2474" ht="12.75">
      <c r="A2474" t="s">
        <v>338</v>
      </c>
    </row>
    <row r="2475" ht="12.75">
      <c r="A2475" t="s">
        <v>339</v>
      </c>
    </row>
    <row r="2476" spans="1:2" ht="12.75">
      <c r="A2476" t="s">
        <v>340</v>
      </c>
      <c r="B2476">
        <v>0.9</v>
      </c>
    </row>
    <row r="2477" spans="1:2" ht="12.75">
      <c r="A2477" t="s">
        <v>341</v>
      </c>
      <c r="B2477">
        <v>0.2</v>
      </c>
    </row>
    <row r="2478" spans="1:2" ht="12.75">
      <c r="A2478" t="s">
        <v>342</v>
      </c>
      <c r="B2478">
        <v>0</v>
      </c>
    </row>
    <row r="2479" ht="12.75">
      <c r="A2479" t="s">
        <v>343</v>
      </c>
    </row>
    <row r="2480" ht="12.75">
      <c r="A2480" t="s">
        <v>344</v>
      </c>
    </row>
    <row r="2481" spans="1:2" ht="12.75">
      <c r="A2481" t="s">
        <v>345</v>
      </c>
      <c r="B2481">
        <v>1.2</v>
      </c>
    </row>
    <row r="2482" spans="1:2" ht="12.75">
      <c r="A2482" t="s">
        <v>346</v>
      </c>
      <c r="B2482">
        <v>0.4</v>
      </c>
    </row>
    <row r="2483" spans="1:2" ht="12.75">
      <c r="A2483" t="s">
        <v>347</v>
      </c>
      <c r="B2483">
        <v>0.1</v>
      </c>
    </row>
    <row r="2484" ht="12.75">
      <c r="A2484" t="s">
        <v>348</v>
      </c>
    </row>
    <row r="2485" ht="12.75">
      <c r="A2485" t="s">
        <v>349</v>
      </c>
    </row>
    <row r="2486" spans="1:2" ht="12.75">
      <c r="A2486" t="s">
        <v>1934</v>
      </c>
      <c r="B2486">
        <v>1.1</v>
      </c>
    </row>
    <row r="2487" spans="1:2" ht="12.75">
      <c r="A2487" t="s">
        <v>2475</v>
      </c>
      <c r="B2487">
        <v>0.3</v>
      </c>
    </row>
    <row r="2488" spans="1:2" ht="12.75">
      <c r="A2488" t="s">
        <v>2476</v>
      </c>
      <c r="B2488" t="s">
        <v>1601</v>
      </c>
    </row>
    <row r="2489" ht="12.75">
      <c r="A2489" t="s">
        <v>2477</v>
      </c>
    </row>
    <row r="2490" ht="12.75">
      <c r="A2490" t="s">
        <v>2478</v>
      </c>
    </row>
    <row r="2491" spans="1:2" ht="12.75">
      <c r="A2491" t="s">
        <v>2479</v>
      </c>
      <c r="B2491">
        <v>1.1</v>
      </c>
    </row>
    <row r="2492" spans="1:2" ht="12.75">
      <c r="A2492" t="s">
        <v>2480</v>
      </c>
      <c r="B2492">
        <v>0.3</v>
      </c>
    </row>
    <row r="2493" spans="1:2" ht="12.75">
      <c r="A2493" t="s">
        <v>2481</v>
      </c>
      <c r="B2493">
        <v>0.1</v>
      </c>
    </row>
    <row r="2494" ht="12.75">
      <c r="A2494" t="s">
        <v>2482</v>
      </c>
    </row>
    <row r="2495" ht="12.75">
      <c r="A2495" t="s">
        <v>2483</v>
      </c>
    </row>
    <row r="2496" spans="1:2" ht="12.75">
      <c r="A2496" t="s">
        <v>2484</v>
      </c>
      <c r="B2496">
        <v>1.4</v>
      </c>
    </row>
    <row r="2497" spans="1:2" ht="12.75">
      <c r="A2497" t="s">
        <v>2485</v>
      </c>
      <c r="B2497">
        <v>0.5</v>
      </c>
    </row>
    <row r="2498" spans="1:2" ht="12.75">
      <c r="A2498" t="s">
        <v>2486</v>
      </c>
      <c r="B2498">
        <v>0.1</v>
      </c>
    </row>
    <row r="2499" ht="12.75">
      <c r="A2499" t="s">
        <v>2487</v>
      </c>
    </row>
    <row r="2500" ht="12.75">
      <c r="A2500" t="s">
        <v>2488</v>
      </c>
    </row>
    <row r="2501" spans="1:2" ht="12.75">
      <c r="A2501" t="s">
        <v>2489</v>
      </c>
      <c r="B2501">
        <v>2</v>
      </c>
    </row>
    <row r="2502" spans="1:2" ht="12.75">
      <c r="A2502" t="s">
        <v>2490</v>
      </c>
      <c r="B2502">
        <v>1</v>
      </c>
    </row>
    <row r="2503" spans="1:2" ht="12.75">
      <c r="A2503" t="s">
        <v>2491</v>
      </c>
      <c r="B2503">
        <v>0.4</v>
      </c>
    </row>
    <row r="2504" ht="12.75">
      <c r="A2504" t="s">
        <v>2492</v>
      </c>
    </row>
    <row r="2505" ht="12.75">
      <c r="A2505" t="s">
        <v>2493</v>
      </c>
    </row>
    <row r="2506" spans="1:2" ht="12.75">
      <c r="A2506" t="s">
        <v>1095</v>
      </c>
      <c r="B2506">
        <v>0.5</v>
      </c>
    </row>
    <row r="2507" spans="1:2" ht="12.75">
      <c r="A2507" t="s">
        <v>1096</v>
      </c>
      <c r="B2507">
        <v>0.1</v>
      </c>
    </row>
    <row r="2508" spans="1:2" ht="12.75">
      <c r="A2508" t="s">
        <v>1097</v>
      </c>
      <c r="B2508" t="s">
        <v>1601</v>
      </c>
    </row>
    <row r="2509" ht="12.75">
      <c r="A2509" t="s">
        <v>1098</v>
      </c>
    </row>
    <row r="2510" ht="12.75">
      <c r="A2510" t="s">
        <v>1099</v>
      </c>
    </row>
    <row r="2511" spans="1:2" ht="12.75">
      <c r="A2511" t="s">
        <v>1100</v>
      </c>
      <c r="B2511">
        <v>0.9</v>
      </c>
    </row>
    <row r="2512" spans="1:2" ht="12.75">
      <c r="A2512" t="s">
        <v>1101</v>
      </c>
      <c r="B2512">
        <v>0.2</v>
      </c>
    </row>
    <row r="2513" spans="1:2" ht="12.75">
      <c r="A2513" t="s">
        <v>1102</v>
      </c>
      <c r="B2513">
        <v>0</v>
      </c>
    </row>
    <row r="2514" ht="12.75">
      <c r="A2514" t="s">
        <v>1103</v>
      </c>
    </row>
    <row r="2515" ht="12.75">
      <c r="A2515" t="s">
        <v>1104</v>
      </c>
    </row>
    <row r="2516" spans="1:2" ht="12.75">
      <c r="A2516" t="s">
        <v>1105</v>
      </c>
      <c r="B2516">
        <v>1.2</v>
      </c>
    </row>
    <row r="2517" spans="1:2" ht="12.75">
      <c r="A2517" t="s">
        <v>2319</v>
      </c>
      <c r="B2517">
        <v>0.4</v>
      </c>
    </row>
    <row r="2518" spans="1:2" ht="12.75">
      <c r="A2518" t="s">
        <v>2320</v>
      </c>
      <c r="B2518">
        <v>0</v>
      </c>
    </row>
    <row r="2519" ht="12.75">
      <c r="A2519" t="s">
        <v>2321</v>
      </c>
    </row>
    <row r="2520" ht="12.75">
      <c r="A2520" t="s">
        <v>2322</v>
      </c>
    </row>
  </sheetData>
  <sheetProtection password="C76D" sheet="1" objects="1" scenarios="1" selectLockedCells="1"/>
  <mergeCells count="1">
    <mergeCell ref="K2:M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Dorset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DCC</dc:creator>
  <cp:keywords/>
  <dc:description/>
  <cp:lastModifiedBy>Wayne Sayers</cp:lastModifiedBy>
  <cp:lastPrinted>2010-05-25T10:21:03Z</cp:lastPrinted>
  <dcterms:created xsi:type="dcterms:W3CDTF">2008-07-22T15:16:30Z</dcterms:created>
  <dcterms:modified xsi:type="dcterms:W3CDTF">2010-05-25T10:22:38Z</dcterms:modified>
  <cp:category/>
  <cp:version/>
  <cp:contentType/>
  <cp:contentStatus/>
</cp:coreProperties>
</file>